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327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<sst xmlns="http://schemas.openxmlformats.org/spreadsheetml/2006/main" count="107" uniqueCount="103">
  <si>
    <t xml:space="preserve">(§ 17 zákona č.250/2000Sb., o rozpočtových pravidlech územních rozpočtů </t>
  </si>
  <si>
    <t>ve znění platných předpisů.)</t>
  </si>
  <si>
    <t>Financování</t>
  </si>
  <si>
    <t xml:space="preserve">Příjmy fondu tvoří splátky z půjček poskytovaných v minulých letech, výdajem fondu jsou půjčky </t>
  </si>
  <si>
    <t>veřejné úrovně.</t>
  </si>
  <si>
    <t>Účel</t>
  </si>
  <si>
    <t>KÚKK</t>
  </si>
  <si>
    <t>Celkem</t>
  </si>
  <si>
    <t xml:space="preserve">Údaje o plnění rozpočtu příjmů, výdajů a dalších operací v plném členění podle rozpočtové skladby </t>
  </si>
  <si>
    <t>bylo zjištěno,  že byly použity na provoz hřiště a činnost oddílu kopané v rámci ujednání možnosti</t>
  </si>
  <si>
    <t>použití.</t>
  </si>
  <si>
    <t>Přílohy:</t>
  </si>
  <si>
    <t xml:space="preserve">úřadu Královéhradeckého kraje, paní Naďa Naglová, kontrolor pověřený řízením přezkoumání </t>
  </si>
  <si>
    <t>Vyvěšeno:</t>
  </si>
  <si>
    <t>Sejmuto:</t>
  </si>
  <si>
    <t>výkon státní správy</t>
  </si>
  <si>
    <t>Obec Ohnišov má vytvořený "Fond rozvoje bydlení". V roce 2000 MMR poskytlo půjčku</t>
  </si>
  <si>
    <t xml:space="preserve">poskytované dle vyhlášky č.1/2000, čl. VII. odst. 5. </t>
  </si>
  <si>
    <t>Dlouhodobý nehmotný majetek</t>
  </si>
  <si>
    <t>Pozemky</t>
  </si>
  <si>
    <t>Stavby a budovy</t>
  </si>
  <si>
    <t>Samostatné movité věci</t>
  </si>
  <si>
    <t>Drobný dlouhodobý hmotný majetek</t>
  </si>
  <si>
    <t>Finanční majetek</t>
  </si>
  <si>
    <t>Materiál na skladě</t>
  </si>
  <si>
    <t>Pohledávky</t>
  </si>
  <si>
    <t>Poskytnuté zálohy na provoz</t>
  </si>
  <si>
    <t>Vlastní půjčka z účtu FRB</t>
  </si>
  <si>
    <t>Závazky obce - krátkodobé</t>
  </si>
  <si>
    <t xml:space="preserve">KÚKK                          </t>
  </si>
  <si>
    <t xml:space="preserve">Poskytovatel  </t>
  </si>
  <si>
    <t>položka</t>
  </si>
  <si>
    <t>2) Hospodářská činnost obce</t>
  </si>
  <si>
    <t>3) Fond rozvoje bydlení - vyhodnocení hospodaření</t>
  </si>
  <si>
    <t>Obec Ohnišov nevede žádnou vedlejší hospodářskou činnost, veškeré finanční operace byly účtovány</t>
  </si>
  <si>
    <t>v rámci rozpočtu.</t>
  </si>
  <si>
    <t>4) Hospodaření příspěvkové organizace zřízené obcí.</t>
  </si>
  <si>
    <t xml:space="preserve">5) Vyúčtování finančních vztahů ke státnímu rozpočtu a ostatním rozpočtům </t>
  </si>
  <si>
    <t>9) Zpráva o výsledku přezkoumání hospodaření</t>
  </si>
  <si>
    <t>Vypracovala: Lenka Dragúňová                             Předkládá: starosta obce František Kopal</t>
  </si>
  <si>
    <t>1) údaje o plnění příjmů a výdajů za rok 2008</t>
  </si>
  <si>
    <t>schválený</t>
  </si>
  <si>
    <t>upravený</t>
  </si>
  <si>
    <t>1-DAŇOVÉ PŘÍJMY</t>
  </si>
  <si>
    <t>2-NEDAŇOVÉ PŘÍJMY</t>
  </si>
  <si>
    <t>3-KAPITÁLOVÉ PŘÍJMY</t>
  </si>
  <si>
    <t>4-PŘIJATÉ DOTACE</t>
  </si>
  <si>
    <t>CELKEM PŘÍJMY</t>
  </si>
  <si>
    <t>třída</t>
  </si>
  <si>
    <t>skutečnost</t>
  </si>
  <si>
    <t>rozpočet</t>
  </si>
  <si>
    <t>% UR</t>
  </si>
  <si>
    <t>5-BĚŽNÉ VÝDAJE</t>
  </si>
  <si>
    <t>6-KAPITÁLOVÉ VÝDAJE</t>
  </si>
  <si>
    <t>CELKEM VÝDAJE</t>
  </si>
  <si>
    <t>Saldo: Příjmy - Výdaje</t>
  </si>
  <si>
    <t>Přebytek (-) ztráta (+)</t>
  </si>
  <si>
    <t xml:space="preserve"> V roce 2008 nebyla poskytnuta žádná nová půjčka občanům.</t>
  </si>
  <si>
    <t>stav účtu k 31.12.2008</t>
  </si>
  <si>
    <t>dluh od občanů k 31.12. 2008</t>
  </si>
  <si>
    <t>splátky od dlužníků  v roce 2008</t>
  </si>
  <si>
    <t>úroky  v roce 2008</t>
  </si>
  <si>
    <t>Hospodaří s finančními příspěvky od státu, od zřizovatele, s prostředky svých fondů, popř.</t>
  </si>
  <si>
    <t>Z rozpočtu obce byl poskytnut v roce 2008 příspěvek škole v celkové výši 600 tis. Kč.</t>
  </si>
  <si>
    <t>energií.</t>
  </si>
  <si>
    <t>Finanční vypořádání PO za rok 2008 bylo schváleno zastupitelstvem dne 11.2.2009, usnesení č. 21.</t>
  </si>
  <si>
    <t xml:space="preserve">Výsledkem hospodaření příspěvkové organizace v r 2008 byla ztráta 7,17 tis. Kč, způsobená zdražením </t>
  </si>
  <si>
    <t>Dotace do rozpočtu obce za rok 2008 činily celkem 680 910,00 Kč.</t>
  </si>
  <si>
    <t>Rozpis přijatých dotací a jejich čerpání v průběhu roku 2008 je zpracován v tabulce. Všechny dotace</t>
  </si>
  <si>
    <t>volby</t>
  </si>
  <si>
    <t>MPSV</t>
  </si>
  <si>
    <t>Obce</t>
  </si>
  <si>
    <t>cesta</t>
  </si>
  <si>
    <t>hasiči-školení</t>
  </si>
  <si>
    <t>odpočinková místa-cyklostezky</t>
  </si>
  <si>
    <t>politika zaměstnanosti - ÚP</t>
  </si>
  <si>
    <t>dojíždějící žáci ZŠ, MŠ</t>
  </si>
  <si>
    <t>Byla provedena kontrola použití peněz  poskytnutých na činnost TJ Start Ohnišov v roce 2008</t>
  </si>
  <si>
    <t>o přezkoumání hospodaření  samosprávných celků, dílčí kontrola dne 18.11.2008 a 28.4.2009.</t>
  </si>
  <si>
    <t>1.) Plné znění roční zprávy o provedeném přezkoumání hospodaření obce za rok 2008.</t>
  </si>
  <si>
    <t>2.) Výsledek hospodaření za rok 2008 dle kapitol.</t>
  </si>
  <si>
    <t>3.) Výsledek inventarizace</t>
  </si>
  <si>
    <t>V Ohnišově dne      14.5.2009</t>
  </si>
  <si>
    <t xml:space="preserve">byly vyčerpány a řádně vyúčtovány. Po finančním vypořádání bylo v roce 2009 vráceno 5 458,- Kč </t>
  </si>
  <si>
    <t>za nevyčerpané dotace na volby.</t>
  </si>
  <si>
    <t>Závěrečný účet obce Ohnišov za rok 2008</t>
  </si>
  <si>
    <t>jsou k nahlédnutí na obecním úřadu ( výkaz FN 2-12, rozbor čerpání příjmů a výdajů).</t>
  </si>
  <si>
    <t>Obec má zřízenou jednu příspěvkovou organizaci - Základní školu a Mateřskou školu Ohnišov.</t>
  </si>
  <si>
    <t>Skládá se ze základní školy, mateřské školy, školní jídelny a školní družiny.</t>
  </si>
  <si>
    <t>7) Kontrola využití dotace TJ Start Ohnišov.</t>
  </si>
  <si>
    <t>Základní běžný účet</t>
  </si>
  <si>
    <t>Pokladna</t>
  </si>
  <si>
    <t>Čerpáno ze sestavy Rozvaha - bilance za období 12/2008 (k nahlédnutí na obecním úřadu)</t>
  </si>
  <si>
    <t xml:space="preserve">s přijatými dary. </t>
  </si>
  <si>
    <t>8) Stav majetku, pohledávek a závazků obce k 31.12.2008 - rekapitulace</t>
  </si>
  <si>
    <t xml:space="preserve">500 000,-Kč, její splatnost je 10 let. </t>
  </si>
  <si>
    <t>a paní Ivana Marková, kontrolor. Přezkoumání bylo provedeno v souladu se zákonem č. 420/2004 Sb.,</t>
  </si>
  <si>
    <t xml:space="preserve">Přezkoumání hospodaření provedli pracovníci kontrolního oddělení  odboru ekonomického, Krajského </t>
  </si>
  <si>
    <r>
      <t xml:space="preserve">Závěr zprávy : </t>
    </r>
    <r>
      <rPr>
        <b/>
        <sz val="10"/>
        <rFont val="Arial"/>
        <family val="2"/>
      </rPr>
      <t>nebyly zjištěny chyby a nedostatky</t>
    </r>
  </si>
  <si>
    <t>4.) Výkaz FIN 2-12M, rozvaha k 31.12.2008</t>
  </si>
  <si>
    <t>5.) příloha  k 31.12.2008</t>
  </si>
  <si>
    <t>6.) výkazy PO - rozvaha, příloha, výkaz zisku a ztráty</t>
  </si>
  <si>
    <t>Uvedené přílohy jsou k nahlédnutí v kanceláři obecního úřadu Ohnišov a na www.ohnisov.cz 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</si>
</sst>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Fill="1" applyBorder="1" applyAlignment="1">
      <alignment/>
    </xf>
    <xf numFmtId="0" fontId="1" fillId="0" borderId="13" xfId="0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8" fontId="0" fillId="0" borderId="0" xfId="0" applyNumberFormat="1" applyBorder="1" applyAlignment="1">
      <alignment/>
    </xf>
    <xf numFmtId="0" fontId="0" fillId="0" borderId="19" xfId="0" applyBorder="1" applyAlignment="1">
      <alignment/>
    </xf>
    <xf numFmtId="8" fontId="0" fillId="0" borderId="20" xfId="0" applyNumberFormat="1" applyBorder="1" applyAlignment="1">
      <alignment/>
    </xf>
    <xf numFmtId="8" fontId="0" fillId="0" borderId="21" xfId="0" applyNumberFormat="1" applyFont="1" applyBorder="1" applyAlignment="1">
      <alignment/>
    </xf>
    <xf numFmtId="8" fontId="0" fillId="0" borderId="21" xfId="0" applyNumberFormat="1" applyBorder="1" applyAlignment="1">
      <alignment/>
    </xf>
    <xf numFmtId="8" fontId="0" fillId="0" borderId="22" xfId="0" applyNumberFormat="1" applyBorder="1" applyAlignment="1">
      <alignment/>
    </xf>
    <xf numFmtId="0" fontId="5" fillId="0" borderId="23" xfId="0" applyFont="1" applyBorder="1" applyAlignment="1">
      <alignment horizontal="left"/>
    </xf>
    <xf numFmtId="4" fontId="0" fillId="0" borderId="21" xfId="0" applyNumberFormat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9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4" xfId="0" applyBorder="1" applyAlignment="1">
      <alignment/>
    </xf>
    <xf numFmtId="0" fontId="0" fillId="0" borderId="30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31" xfId="0" applyFont="1" applyBorder="1" applyAlignment="1">
      <alignment/>
    </xf>
    <xf numFmtId="0" fontId="6" fillId="0" borderId="3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0" fillId="0" borderId="33" xfId="0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0" fillId="0" borderId="34" xfId="0" applyBorder="1" applyAlignment="1">
      <alignment/>
    </xf>
    <xf numFmtId="4" fontId="0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/>
    </xf>
    <xf numFmtId="4" fontId="0" fillId="0" borderId="24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4" fontId="0" fillId="0" borderId="16" xfId="0" applyNumberFormat="1" applyFont="1" applyBorder="1" applyAlignment="1">
      <alignment/>
    </xf>
    <xf numFmtId="0" fontId="6" fillId="0" borderId="12" xfId="0" applyFont="1" applyBorder="1" applyAlignment="1">
      <alignment/>
    </xf>
    <xf numFmtId="4" fontId="6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6" fillId="0" borderId="35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8" xfId="0" applyFont="1" applyBorder="1" applyAlignment="1">
      <alignment/>
    </xf>
    <xf numFmtId="4" fontId="0" fillId="0" borderId="39" xfId="0" applyNumberFormat="1" applyBorder="1" applyAlignment="1">
      <alignment/>
    </xf>
    <xf numFmtId="4" fontId="0" fillId="0" borderId="40" xfId="0" applyNumberFormat="1" applyBorder="1" applyAlignment="1">
      <alignment/>
    </xf>
    <xf numFmtId="0" fontId="0" fillId="0" borderId="41" xfId="0" applyBorder="1" applyAlignment="1">
      <alignment/>
    </xf>
    <xf numFmtId="4" fontId="0" fillId="0" borderId="42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25" xfId="0" applyNumberForma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44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4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33" borderId="46" xfId="0" applyFont="1" applyFill="1" applyBorder="1" applyAlignment="1">
      <alignment/>
    </xf>
    <xf numFmtId="0" fontId="0" fillId="33" borderId="47" xfId="0" applyFill="1" applyBorder="1" applyAlignment="1">
      <alignment/>
    </xf>
    <xf numFmtId="0" fontId="0" fillId="33" borderId="48" xfId="0" applyFill="1" applyBorder="1" applyAlignment="1">
      <alignment/>
    </xf>
    <xf numFmtId="0" fontId="1" fillId="0" borderId="45" xfId="0" applyFont="1" applyBorder="1" applyAlignment="1">
      <alignment/>
    </xf>
    <xf numFmtId="0" fontId="0" fillId="0" borderId="19" xfId="0" applyBorder="1" applyAlignment="1">
      <alignment/>
    </xf>
    <xf numFmtId="0" fontId="0" fillId="0" borderId="32" xfId="0" applyBorder="1" applyAlignment="1">
      <alignment/>
    </xf>
    <xf numFmtId="0" fontId="1" fillId="0" borderId="49" xfId="0" applyFont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tabSelected="1" zoomScalePageLayoutView="0" workbookViewId="0" topLeftCell="A95">
      <selection activeCell="A116" sqref="A116"/>
    </sheetView>
  </sheetViews>
  <sheetFormatPr defaultColWidth="9.140625" defaultRowHeight="12.75"/>
  <cols>
    <col min="1" max="1" width="29.57421875" style="0" customWidth="1"/>
    <col min="2" max="2" width="12.8515625" style="0" customWidth="1"/>
    <col min="3" max="3" width="13.8515625" style="0" customWidth="1"/>
    <col min="4" max="4" width="12.8515625" style="0" customWidth="1"/>
    <col min="5" max="5" width="16.28125" style="0" customWidth="1"/>
    <col min="6" max="6" width="9.57421875" style="0" customWidth="1"/>
    <col min="7" max="8" width="9.140625" style="0" hidden="1" customWidth="1"/>
  </cols>
  <sheetData>
    <row r="1" spans="1:8" ht="27" thickBot="1">
      <c r="A1" s="93" t="s">
        <v>85</v>
      </c>
      <c r="B1" s="94"/>
      <c r="C1" s="94"/>
      <c r="D1" s="94"/>
      <c r="E1" s="95"/>
      <c r="F1" s="2"/>
      <c r="G1" s="2"/>
      <c r="H1" s="2"/>
    </row>
    <row r="2" spans="1:8" ht="15.75">
      <c r="A2" s="96" t="s">
        <v>0</v>
      </c>
      <c r="B2" s="97"/>
      <c r="C2" s="97"/>
      <c r="D2" s="97"/>
      <c r="E2" s="98"/>
      <c r="F2" s="2"/>
      <c r="G2" s="2"/>
      <c r="H2" s="2"/>
    </row>
    <row r="3" spans="1:8" ht="16.5" thickBot="1">
      <c r="A3" s="99" t="s">
        <v>1</v>
      </c>
      <c r="B3" s="100"/>
      <c r="C3" s="100"/>
      <c r="D3" s="100"/>
      <c r="E3" s="101"/>
      <c r="F3" s="2"/>
      <c r="G3" s="2"/>
      <c r="H3" s="1"/>
    </row>
    <row r="4" spans="1:8" ht="15.75">
      <c r="A4" s="32"/>
      <c r="B4" s="31"/>
      <c r="C4" s="31"/>
      <c r="D4" s="21"/>
      <c r="E4" s="21"/>
      <c r="F4" s="2"/>
      <c r="G4" s="2"/>
      <c r="H4" s="1"/>
    </row>
    <row r="5" spans="1:8" ht="15.75">
      <c r="A5" s="92" t="s">
        <v>40</v>
      </c>
      <c r="B5" s="31"/>
      <c r="C5" s="31"/>
      <c r="D5" s="31"/>
      <c r="E5" s="31"/>
      <c r="F5" s="30"/>
      <c r="G5" s="2"/>
      <c r="H5" s="1"/>
    </row>
    <row r="6" spans="1:5" ht="13.5" thickBot="1">
      <c r="A6" s="3"/>
      <c r="B6" s="4"/>
      <c r="C6" s="4"/>
      <c r="D6" s="4"/>
      <c r="E6" s="4"/>
    </row>
    <row r="7" spans="1:8" ht="15">
      <c r="A7" s="45" t="s">
        <v>48</v>
      </c>
      <c r="B7" s="47" t="s">
        <v>50</v>
      </c>
      <c r="C7" s="46" t="s">
        <v>50</v>
      </c>
      <c r="D7" s="46" t="s">
        <v>49</v>
      </c>
      <c r="E7" s="48" t="s">
        <v>51</v>
      </c>
      <c r="H7" s="7"/>
    </row>
    <row r="8" spans="1:5" ht="15.75" thickBot="1">
      <c r="A8" s="49"/>
      <c r="B8" s="50" t="s">
        <v>41</v>
      </c>
      <c r="C8" s="51" t="s">
        <v>42</v>
      </c>
      <c r="D8" s="49"/>
      <c r="E8" s="52"/>
    </row>
    <row r="9" spans="1:5" ht="12.75">
      <c r="A9" s="57" t="s">
        <v>43</v>
      </c>
      <c r="B9" s="58">
        <v>4134620</v>
      </c>
      <c r="C9" s="58">
        <v>4310340</v>
      </c>
      <c r="D9" s="58">
        <v>4239392.56</v>
      </c>
      <c r="E9" s="59">
        <v>98.35401754849964</v>
      </c>
    </row>
    <row r="10" spans="1:5" ht="12.75">
      <c r="A10" s="60" t="s">
        <v>44</v>
      </c>
      <c r="B10" s="53">
        <v>224520</v>
      </c>
      <c r="C10" s="53">
        <v>315730</v>
      </c>
      <c r="D10" s="53">
        <v>439170.34</v>
      </c>
      <c r="E10" s="61">
        <v>139.0968042314636</v>
      </c>
    </row>
    <row r="11" spans="1:5" ht="12.75">
      <c r="A11" s="60" t="s">
        <v>45</v>
      </c>
      <c r="B11" s="53">
        <v>5000</v>
      </c>
      <c r="C11" s="53">
        <v>41100</v>
      </c>
      <c r="D11" s="53">
        <v>36100</v>
      </c>
      <c r="E11" s="61">
        <v>87.8345498783455</v>
      </c>
    </row>
    <row r="12" spans="1:5" ht="12.75">
      <c r="A12" s="60" t="s">
        <v>46</v>
      </c>
      <c r="B12" s="53">
        <v>164270</v>
      </c>
      <c r="C12" s="53">
        <v>680920</v>
      </c>
      <c r="D12" s="53">
        <v>680910</v>
      </c>
      <c r="E12" s="61">
        <v>99.99853139869587</v>
      </c>
    </row>
    <row r="13" spans="1:5" ht="15">
      <c r="A13" s="62" t="s">
        <v>47</v>
      </c>
      <c r="B13" s="54">
        <v>4528410</v>
      </c>
      <c r="C13" s="54">
        <v>5348090</v>
      </c>
      <c r="D13" s="54">
        <v>5395572.899999999</v>
      </c>
      <c r="E13" s="61">
        <v>100.88784781108768</v>
      </c>
    </row>
    <row r="14" spans="1:5" ht="12.75">
      <c r="A14" s="60" t="s">
        <v>52</v>
      </c>
      <c r="B14" s="53">
        <v>3839730</v>
      </c>
      <c r="C14" s="53">
        <v>4279540</v>
      </c>
      <c r="D14" s="53">
        <v>3868938.75</v>
      </c>
      <c r="E14" s="61">
        <v>90.40548166391716</v>
      </c>
    </row>
    <row r="15" spans="1:5" ht="12.75">
      <c r="A15" s="60" t="s">
        <v>53</v>
      </c>
      <c r="B15" s="53">
        <v>688680</v>
      </c>
      <c r="C15" s="53">
        <v>903520</v>
      </c>
      <c r="D15" s="53">
        <v>824015.3</v>
      </c>
      <c r="E15" s="61">
        <v>91.20056003187533</v>
      </c>
    </row>
    <row r="16" spans="1:5" ht="15">
      <c r="A16" s="62" t="s">
        <v>54</v>
      </c>
      <c r="B16" s="54">
        <v>4528410</v>
      </c>
      <c r="C16" s="54">
        <v>5183060</v>
      </c>
      <c r="D16" s="54">
        <v>4692954.05</v>
      </c>
      <c r="E16" s="63">
        <v>90.54</v>
      </c>
    </row>
    <row r="17" spans="1:5" ht="15">
      <c r="A17" s="62" t="s">
        <v>55</v>
      </c>
      <c r="B17" s="54"/>
      <c r="C17" s="54">
        <f>+C13-C16</f>
        <v>165030</v>
      </c>
      <c r="D17" s="54">
        <f>+D13-D16</f>
        <v>702618.8499999996</v>
      </c>
      <c r="E17" s="61">
        <v>425.75</v>
      </c>
    </row>
    <row r="18" spans="1:5" ht="15">
      <c r="A18" s="62" t="s">
        <v>2</v>
      </c>
      <c r="B18" s="55"/>
      <c r="C18" s="11">
        <f>-C17</f>
        <v>-165030</v>
      </c>
      <c r="D18" s="11">
        <f>-D17</f>
        <v>-702618.8499999996</v>
      </c>
      <c r="E18" s="64">
        <v>425.75</v>
      </c>
    </row>
    <row r="19" spans="1:5" ht="15.75" thickBot="1">
      <c r="A19" s="65" t="s">
        <v>56</v>
      </c>
      <c r="B19" s="67"/>
      <c r="C19" s="67"/>
      <c r="D19" s="66"/>
      <c r="E19" s="68"/>
    </row>
    <row r="20" spans="1:5" ht="15">
      <c r="A20" s="91"/>
      <c r="B20" s="72"/>
      <c r="C20" s="72"/>
      <c r="D20" s="74"/>
      <c r="E20" s="72"/>
    </row>
    <row r="21" spans="1:5" ht="12.75">
      <c r="A21" s="3" t="s">
        <v>8</v>
      </c>
      <c r="B21" s="4"/>
      <c r="C21" s="4"/>
      <c r="D21" s="4"/>
      <c r="E21" s="4"/>
    </row>
    <row r="22" spans="1:5" ht="12.75">
      <c r="A22" s="104" t="s">
        <v>86</v>
      </c>
      <c r="B22" s="4"/>
      <c r="C22" s="4"/>
      <c r="D22" s="4"/>
      <c r="E22" s="4"/>
    </row>
    <row r="23" spans="1:5" ht="12.75">
      <c r="A23" s="3"/>
      <c r="B23" s="4"/>
      <c r="C23" s="4"/>
      <c r="D23" s="4"/>
      <c r="E23" s="4"/>
    </row>
    <row r="24" spans="1:5" ht="12.75">
      <c r="A24" s="3"/>
      <c r="B24" s="4"/>
      <c r="C24" s="4"/>
      <c r="D24" s="4"/>
      <c r="E24" s="4"/>
    </row>
    <row r="25" spans="1:9" ht="15.75">
      <c r="A25" s="42" t="s">
        <v>32</v>
      </c>
      <c r="B25" s="4"/>
      <c r="C25" s="4"/>
      <c r="D25" s="4"/>
      <c r="E25" s="4"/>
      <c r="I25" s="7"/>
    </row>
    <row r="26" spans="1:9" ht="12.75">
      <c r="A26" s="3" t="s">
        <v>34</v>
      </c>
      <c r="B26" s="4"/>
      <c r="C26" s="4"/>
      <c r="D26" s="4"/>
      <c r="E26" s="4"/>
      <c r="I26" s="7"/>
    </row>
    <row r="27" spans="1:5" ht="12.75">
      <c r="A27" s="3" t="s">
        <v>35</v>
      </c>
      <c r="B27" s="4"/>
      <c r="C27" s="4"/>
      <c r="D27" s="4"/>
      <c r="E27" s="4"/>
    </row>
    <row r="28" spans="1:5" ht="12.75">
      <c r="A28" s="3"/>
      <c r="B28" s="4"/>
      <c r="C28" s="4"/>
      <c r="D28" s="4"/>
      <c r="E28" s="4"/>
    </row>
    <row r="29" spans="1:4" ht="12.75">
      <c r="A29" s="3"/>
      <c r="B29" s="17"/>
      <c r="C29" s="17"/>
      <c r="D29" s="17"/>
    </row>
    <row r="30" ht="15.75">
      <c r="A30" s="42" t="s">
        <v>33</v>
      </c>
    </row>
    <row r="31" spans="1:6" ht="12.75">
      <c r="A31" s="3" t="s">
        <v>16</v>
      </c>
      <c r="F31" s="7"/>
    </row>
    <row r="32" spans="1:6" ht="12.75">
      <c r="A32" s="104" t="s">
        <v>95</v>
      </c>
      <c r="F32" s="7"/>
    </row>
    <row r="33" spans="1:4" ht="13.5" thickBot="1">
      <c r="A33" s="69" t="s">
        <v>57</v>
      </c>
      <c r="C33" s="7"/>
      <c r="D33" s="7"/>
    </row>
    <row r="34" spans="1:5" ht="12.75">
      <c r="A34" s="88" t="s">
        <v>58</v>
      </c>
      <c r="B34" s="89"/>
      <c r="C34" s="90"/>
      <c r="D34" s="39"/>
      <c r="E34" s="22">
        <v>421814.83</v>
      </c>
    </row>
    <row r="35" spans="1:5" ht="12.75">
      <c r="A35" s="70" t="s">
        <v>59</v>
      </c>
      <c r="B35" s="34"/>
      <c r="C35" s="37"/>
      <c r="D35" s="40"/>
      <c r="E35" s="23">
        <v>147953</v>
      </c>
    </row>
    <row r="36" spans="1:5" ht="12.75">
      <c r="A36" s="70" t="s">
        <v>60</v>
      </c>
      <c r="B36" s="35"/>
      <c r="C36" s="37"/>
      <c r="D36" s="40"/>
      <c r="E36" s="24">
        <v>125832</v>
      </c>
    </row>
    <row r="37" spans="1:5" ht="13.5" thickBot="1">
      <c r="A37" s="71" t="s">
        <v>61</v>
      </c>
      <c r="B37" s="36"/>
      <c r="C37" s="38"/>
      <c r="D37" s="41"/>
      <c r="E37" s="25">
        <v>10671</v>
      </c>
    </row>
    <row r="38" spans="1:3" ht="12.75">
      <c r="A38" s="19"/>
      <c r="B38" s="19"/>
      <c r="C38" s="20"/>
    </row>
    <row r="39" spans="1:5" ht="12.75">
      <c r="A39" s="43" t="s">
        <v>3</v>
      </c>
      <c r="B39" s="43"/>
      <c r="C39" s="43"/>
      <c r="D39" s="43"/>
      <c r="E39" s="43"/>
    </row>
    <row r="40" spans="1:5" ht="12.75">
      <c r="A40" s="43" t="s">
        <v>17</v>
      </c>
      <c r="B40" s="43"/>
      <c r="C40" s="43"/>
      <c r="D40" s="43"/>
      <c r="E40" s="43"/>
    </row>
    <row r="41" spans="1:5" ht="12.75">
      <c r="A41" s="43"/>
      <c r="B41" s="43"/>
      <c r="C41" s="43"/>
      <c r="D41" s="43"/>
      <c r="E41" s="43"/>
    </row>
    <row r="43" ht="15.75">
      <c r="A43" s="5" t="s">
        <v>36</v>
      </c>
    </row>
    <row r="44" spans="1:5" ht="12.75">
      <c r="A44" s="72"/>
      <c r="B44" s="4"/>
      <c r="C44" s="4"/>
      <c r="D44" s="4"/>
      <c r="E44" s="4"/>
    </row>
    <row r="45" spans="1:9" ht="12.75">
      <c r="A45" s="69" t="s">
        <v>87</v>
      </c>
      <c r="B45" s="7"/>
      <c r="C45" s="7"/>
      <c r="D45" s="7"/>
      <c r="E45" s="7"/>
      <c r="F45" s="7"/>
      <c r="G45" s="7"/>
      <c r="H45" s="7"/>
      <c r="I45" s="7"/>
    </row>
    <row r="46" spans="1:9" ht="12.75">
      <c r="A46" s="69" t="s">
        <v>88</v>
      </c>
      <c r="B46" s="87"/>
      <c r="C46" s="87"/>
      <c r="D46" s="74"/>
      <c r="E46" s="87"/>
      <c r="F46" s="74"/>
      <c r="G46" s="7"/>
      <c r="H46" s="7"/>
      <c r="I46" s="7"/>
    </row>
    <row r="47" spans="1:9" ht="12.75">
      <c r="A47" s="74" t="s">
        <v>62</v>
      </c>
      <c r="B47" s="74"/>
      <c r="C47" s="74"/>
      <c r="D47" s="74"/>
      <c r="E47" s="73"/>
      <c r="F47" s="74"/>
      <c r="G47" s="7"/>
      <c r="H47" s="7"/>
      <c r="I47" s="7"/>
    </row>
    <row r="48" spans="1:9" ht="12.75">
      <c r="A48" s="69" t="s">
        <v>93</v>
      </c>
      <c r="B48" s="74"/>
      <c r="C48" s="74"/>
      <c r="D48" s="74"/>
      <c r="E48" s="74"/>
      <c r="F48" s="74"/>
      <c r="G48" s="7"/>
      <c r="H48" s="7"/>
      <c r="I48" s="7"/>
    </row>
    <row r="49" spans="1:9" ht="12.75">
      <c r="A49" s="69" t="s">
        <v>63</v>
      </c>
      <c r="B49" s="74"/>
      <c r="C49" s="74"/>
      <c r="D49" s="74"/>
      <c r="E49" s="74"/>
      <c r="F49" s="74"/>
      <c r="G49" s="7"/>
      <c r="H49" s="7"/>
      <c r="I49" s="7"/>
    </row>
    <row r="50" spans="1:9" ht="12.75">
      <c r="A50" s="69" t="s">
        <v>66</v>
      </c>
      <c r="B50" s="74"/>
      <c r="C50" s="74"/>
      <c r="D50" s="74"/>
      <c r="E50" s="74"/>
      <c r="F50" s="74"/>
      <c r="G50" s="7"/>
      <c r="H50" s="7"/>
      <c r="I50" s="7"/>
    </row>
    <row r="51" spans="1:9" ht="12.75">
      <c r="A51" s="69" t="s">
        <v>64</v>
      </c>
      <c r="B51" s="74"/>
      <c r="C51" s="74"/>
      <c r="D51" s="74"/>
      <c r="E51" s="74"/>
      <c r="F51" s="74"/>
      <c r="G51" s="7"/>
      <c r="H51" s="7"/>
      <c r="I51" s="7"/>
    </row>
    <row r="52" spans="1:9" ht="12.75">
      <c r="A52" s="69" t="s">
        <v>65</v>
      </c>
      <c r="B52" s="74"/>
      <c r="C52" s="74"/>
      <c r="D52" s="74"/>
      <c r="E52" s="74"/>
      <c r="F52" s="74"/>
      <c r="G52" s="7"/>
      <c r="H52" s="7"/>
      <c r="I52" s="7"/>
    </row>
    <row r="53" spans="2:9" ht="12.75">
      <c r="B53" s="74"/>
      <c r="C53" s="74"/>
      <c r="D53" s="74"/>
      <c r="E53" s="74"/>
      <c r="F53" s="74"/>
      <c r="G53" s="7"/>
      <c r="H53" s="7"/>
      <c r="I53" s="7"/>
    </row>
    <row r="54" spans="1:5" ht="15.75">
      <c r="A54" s="44" t="s">
        <v>37</v>
      </c>
      <c r="B54" s="43"/>
      <c r="C54" s="43"/>
      <c r="D54" s="43"/>
      <c r="E54" s="43"/>
    </row>
    <row r="55" ht="15.75">
      <c r="A55" s="5" t="s">
        <v>4</v>
      </c>
    </row>
    <row r="56" ht="15.75">
      <c r="A56" s="5"/>
    </row>
    <row r="57" spans="1:4" ht="12.75">
      <c r="A57" s="75" t="s">
        <v>67</v>
      </c>
      <c r="B57" s="43"/>
      <c r="C57" s="43"/>
      <c r="D57" s="43"/>
    </row>
    <row r="58" ht="12.75">
      <c r="A58" s="17" t="s">
        <v>68</v>
      </c>
    </row>
    <row r="59" ht="12.75">
      <c r="A59" s="17" t="s">
        <v>83</v>
      </c>
    </row>
    <row r="60" spans="1:5" ht="12.75">
      <c r="A60" s="17" t="s">
        <v>84</v>
      </c>
      <c r="E60" s="7"/>
    </row>
    <row r="61" spans="1:5" ht="13.5" thickBot="1">
      <c r="A61" s="17"/>
      <c r="E61" s="7"/>
    </row>
    <row r="62" spans="1:5" ht="15">
      <c r="A62" s="26" t="s">
        <v>30</v>
      </c>
      <c r="B62" s="102" t="s">
        <v>5</v>
      </c>
      <c r="C62" s="103"/>
      <c r="D62" s="28" t="s">
        <v>31</v>
      </c>
      <c r="E62" s="8"/>
    </row>
    <row r="63" spans="1:5" ht="12.75">
      <c r="A63" s="9" t="s">
        <v>29</v>
      </c>
      <c r="B63" s="76" t="s">
        <v>69</v>
      </c>
      <c r="C63" s="12"/>
      <c r="D63" s="6">
        <v>4111</v>
      </c>
      <c r="E63" s="14">
        <v>30000</v>
      </c>
    </row>
    <row r="64" spans="1:6" s="5" customFormat="1" ht="15.75">
      <c r="A64" s="9" t="s">
        <v>6</v>
      </c>
      <c r="B64" s="76" t="s">
        <v>15</v>
      </c>
      <c r="C64" s="12"/>
      <c r="D64" s="6">
        <v>4112</v>
      </c>
      <c r="E64" s="14">
        <v>97870</v>
      </c>
      <c r="F64"/>
    </row>
    <row r="65" spans="1:6" s="5" customFormat="1" ht="15.75">
      <c r="A65" s="83" t="s">
        <v>6</v>
      </c>
      <c r="B65" s="76" t="s">
        <v>72</v>
      </c>
      <c r="C65" s="12"/>
      <c r="D65" s="6">
        <v>4222</v>
      </c>
      <c r="E65" s="27">
        <v>249000</v>
      </c>
      <c r="F65"/>
    </row>
    <row r="66" spans="1:6" s="5" customFormat="1" ht="15.75">
      <c r="A66" s="83" t="s">
        <v>6</v>
      </c>
      <c r="B66" s="76" t="s">
        <v>73</v>
      </c>
      <c r="C66" s="12"/>
      <c r="D66" s="6">
        <v>4122</v>
      </c>
      <c r="E66" s="27">
        <v>6305</v>
      </c>
      <c r="F66"/>
    </row>
    <row r="67" spans="1:6" s="5" customFormat="1" ht="15.75">
      <c r="A67" s="84" t="s">
        <v>6</v>
      </c>
      <c r="B67" s="86" t="s">
        <v>74</v>
      </c>
      <c r="C67" s="78"/>
      <c r="D67" s="79">
        <v>4122</v>
      </c>
      <c r="E67" s="80">
        <v>61500</v>
      </c>
      <c r="F67"/>
    </row>
    <row r="68" spans="1:6" s="5" customFormat="1" ht="15.75">
      <c r="A68" s="83" t="s">
        <v>70</v>
      </c>
      <c r="B68" s="56" t="s">
        <v>75</v>
      </c>
      <c r="C68" s="81"/>
      <c r="D68" s="6">
        <v>4116</v>
      </c>
      <c r="E68" s="14">
        <v>168235</v>
      </c>
      <c r="F68"/>
    </row>
    <row r="69" spans="1:6" s="5" customFormat="1" ht="16.5" thickBot="1">
      <c r="A69" s="85" t="s">
        <v>71</v>
      </c>
      <c r="B69" s="66" t="s">
        <v>76</v>
      </c>
      <c r="C69" s="82"/>
      <c r="D69" s="29">
        <v>4121</v>
      </c>
      <c r="E69" s="15">
        <v>68000</v>
      </c>
      <c r="F69"/>
    </row>
    <row r="70" spans="1:6" s="5" customFormat="1" ht="16.5" thickBot="1">
      <c r="A70" s="10" t="s">
        <v>7</v>
      </c>
      <c r="B70" s="13"/>
      <c r="C70" s="77"/>
      <c r="D70" s="33"/>
      <c r="E70" s="16">
        <f>SUM(E63:E69)</f>
        <v>680910</v>
      </c>
      <c r="F70"/>
    </row>
    <row r="71" spans="1:6" s="5" customFormat="1" ht="15.75">
      <c r="A71" s="105"/>
      <c r="B71" s="7"/>
      <c r="C71" s="106"/>
      <c r="D71" s="7"/>
      <c r="E71" s="106"/>
      <c r="F71"/>
    </row>
    <row r="72" spans="1:6" s="5" customFormat="1" ht="15.75">
      <c r="A72"/>
      <c r="B72"/>
      <c r="C72"/>
      <c r="D72"/>
      <c r="E72"/>
      <c r="F72"/>
    </row>
    <row r="73" spans="1:6" s="5" customFormat="1" ht="15.75">
      <c r="A73" s="5" t="s">
        <v>89</v>
      </c>
      <c r="B73"/>
      <c r="C73"/>
      <c r="D73"/>
      <c r="E73"/>
      <c r="F73"/>
    </row>
    <row r="74" spans="2:6" s="5" customFormat="1" ht="15.75">
      <c r="B74"/>
      <c r="C74"/>
      <c r="D74"/>
      <c r="E74"/>
      <c r="F74"/>
    </row>
    <row r="75" spans="1:6" s="5" customFormat="1" ht="15.75">
      <c r="A75" s="17" t="s">
        <v>77</v>
      </c>
      <c r="B75"/>
      <c r="C75"/>
      <c r="D75"/>
      <c r="E75"/>
      <c r="F75"/>
    </row>
    <row r="76" spans="1:5" s="5" customFormat="1" ht="15.75">
      <c r="A76" t="s">
        <v>9</v>
      </c>
      <c r="B76"/>
      <c r="C76"/>
      <c r="D76"/>
      <c r="E76"/>
    </row>
    <row r="77" spans="1:5" s="5" customFormat="1" ht="15.75">
      <c r="A77" t="s">
        <v>10</v>
      </c>
      <c r="B77"/>
      <c r="C77"/>
      <c r="D77"/>
      <c r="E77"/>
    </row>
    <row r="78" spans="1:5" s="5" customFormat="1" ht="15.75">
      <c r="A78"/>
      <c r="B78"/>
      <c r="C78"/>
      <c r="D78"/>
      <c r="E78"/>
    </row>
    <row r="79" spans="1:5" s="5" customFormat="1" ht="15.75">
      <c r="A79"/>
      <c r="B79"/>
      <c r="C79"/>
      <c r="D79"/>
      <c r="E79"/>
    </row>
    <row r="80" s="5" customFormat="1" ht="15.75">
      <c r="A80" s="5" t="s">
        <v>94</v>
      </c>
    </row>
    <row r="81" s="5" customFormat="1" ht="15.75"/>
    <row r="82" spans="1:4" s="5" customFormat="1" ht="15.75">
      <c r="A82" s="17" t="s">
        <v>18</v>
      </c>
      <c r="B82" s="18">
        <v>28643.4</v>
      </c>
      <c r="C82" s="17"/>
      <c r="D82" s="17"/>
    </row>
    <row r="83" spans="1:4" s="5" customFormat="1" ht="15.75">
      <c r="A83" s="17" t="s">
        <v>19</v>
      </c>
      <c r="B83" s="18">
        <v>2919079</v>
      </c>
      <c r="C83" s="17"/>
      <c r="D83" s="17"/>
    </row>
    <row r="84" spans="1:4" s="5" customFormat="1" ht="15.75">
      <c r="A84" s="17" t="s">
        <v>20</v>
      </c>
      <c r="B84" s="18">
        <v>23694022.9</v>
      </c>
      <c r="C84" s="17"/>
      <c r="D84" s="17"/>
    </row>
    <row r="85" spans="1:6" ht="15.75">
      <c r="A85" s="17" t="s">
        <v>21</v>
      </c>
      <c r="B85" s="18">
        <v>723941.4</v>
      </c>
      <c r="C85" s="17"/>
      <c r="D85" s="17"/>
      <c r="E85" s="5"/>
      <c r="F85" s="5"/>
    </row>
    <row r="86" spans="1:6" ht="15.75">
      <c r="A86" s="17" t="s">
        <v>22</v>
      </c>
      <c r="B86" s="18">
        <v>1017257.84</v>
      </c>
      <c r="C86" s="17"/>
      <c r="D86" s="17"/>
      <c r="E86" s="5"/>
      <c r="F86" s="5"/>
    </row>
    <row r="87" spans="1:6" ht="15.75">
      <c r="A87" s="17" t="s">
        <v>23</v>
      </c>
      <c r="B87" s="18">
        <v>115000</v>
      </c>
      <c r="C87" s="17"/>
      <c r="D87" s="17"/>
      <c r="E87" s="5"/>
      <c r="F87" s="5"/>
    </row>
    <row r="88" spans="1:6" ht="15.75">
      <c r="A88" s="17" t="s">
        <v>24</v>
      </c>
      <c r="B88" s="18">
        <v>6578</v>
      </c>
      <c r="C88" s="17"/>
      <c r="D88" s="17"/>
      <c r="E88" s="5"/>
      <c r="F88" s="5"/>
    </row>
    <row r="89" spans="1:6" ht="15.75">
      <c r="A89" s="17" t="s">
        <v>25</v>
      </c>
      <c r="B89" s="18">
        <v>54786</v>
      </c>
      <c r="C89" s="17"/>
      <c r="D89" s="17"/>
      <c r="E89" s="5"/>
      <c r="F89" s="5"/>
    </row>
    <row r="90" spans="1:6" ht="15.75">
      <c r="A90" s="17" t="s">
        <v>26</v>
      </c>
      <c r="B90" s="18">
        <v>60900</v>
      </c>
      <c r="C90" s="17"/>
      <c r="D90" s="17"/>
      <c r="E90" s="5"/>
      <c r="F90" s="5"/>
    </row>
    <row r="91" spans="1:6" ht="15.75">
      <c r="A91" s="17" t="s">
        <v>27</v>
      </c>
      <c r="B91" s="18">
        <v>53158</v>
      </c>
      <c r="C91" s="17"/>
      <c r="D91" s="17"/>
      <c r="E91" s="5"/>
      <c r="F91" s="5"/>
    </row>
    <row r="92" spans="1:6" ht="15.75">
      <c r="A92" s="17" t="s">
        <v>28</v>
      </c>
      <c r="B92" s="18">
        <v>121452</v>
      </c>
      <c r="C92" s="17"/>
      <c r="D92" s="17"/>
      <c r="E92" s="5"/>
      <c r="F92" s="5"/>
    </row>
    <row r="93" spans="1:5" ht="15.75">
      <c r="A93" s="17"/>
      <c r="B93" s="18"/>
      <c r="C93" s="17"/>
      <c r="D93" s="17"/>
      <c r="E93" s="5"/>
    </row>
    <row r="94" spans="1:5" ht="15.75">
      <c r="A94" s="17" t="s">
        <v>90</v>
      </c>
      <c r="B94" s="18">
        <v>1268967.89</v>
      </c>
      <c r="C94" s="17"/>
      <c r="D94" s="17"/>
      <c r="E94" s="5"/>
    </row>
    <row r="95" spans="1:5" ht="15.75">
      <c r="A95" s="17" t="s">
        <v>91</v>
      </c>
      <c r="B95" s="18">
        <v>0</v>
      </c>
      <c r="C95" s="17"/>
      <c r="D95" s="17"/>
      <c r="E95" s="5"/>
    </row>
    <row r="96" spans="1:5" ht="15.75">
      <c r="A96" s="17"/>
      <c r="B96" s="18"/>
      <c r="C96" s="17"/>
      <c r="D96" s="17"/>
      <c r="E96" s="5"/>
    </row>
    <row r="97" spans="1:5" ht="15.75">
      <c r="A97" s="17" t="s">
        <v>92</v>
      </c>
      <c r="B97" s="18"/>
      <c r="C97" s="17"/>
      <c r="D97" s="17"/>
      <c r="E97" s="5"/>
    </row>
    <row r="98" spans="1:5" ht="15.75">
      <c r="A98" s="17"/>
      <c r="B98" s="18"/>
      <c r="C98" s="17"/>
      <c r="D98" s="17"/>
      <c r="E98" s="5"/>
    </row>
    <row r="99" spans="1:5" ht="15.75">
      <c r="A99" s="17"/>
      <c r="B99" s="18"/>
      <c r="C99" s="17"/>
      <c r="D99" s="17"/>
      <c r="E99" s="5"/>
    </row>
    <row r="100" ht="15.75">
      <c r="A100" s="5" t="s">
        <v>38</v>
      </c>
    </row>
    <row r="101" ht="12.75">
      <c r="A101" t="s">
        <v>97</v>
      </c>
    </row>
    <row r="102" ht="12.75">
      <c r="A102" t="s">
        <v>12</v>
      </c>
    </row>
    <row r="103" ht="12.75">
      <c r="A103" t="s">
        <v>96</v>
      </c>
    </row>
    <row r="104" ht="12.75">
      <c r="A104" s="17" t="s">
        <v>78</v>
      </c>
    </row>
    <row r="105" ht="12.75">
      <c r="A105" s="17" t="s">
        <v>98</v>
      </c>
    </row>
    <row r="108" ht="12.75">
      <c r="A108" t="s">
        <v>11</v>
      </c>
    </row>
    <row r="109" ht="12.75">
      <c r="A109" s="17" t="s">
        <v>79</v>
      </c>
    </row>
    <row r="110" ht="12.75">
      <c r="A110" s="17" t="s">
        <v>80</v>
      </c>
    </row>
    <row r="111" ht="12.75">
      <c r="A111" s="17" t="s">
        <v>81</v>
      </c>
    </row>
    <row r="112" ht="12.75">
      <c r="A112" s="17" t="s">
        <v>99</v>
      </c>
    </row>
    <row r="113" ht="12.75">
      <c r="A113" s="17" t="s">
        <v>100</v>
      </c>
    </row>
    <row r="114" ht="12.75">
      <c r="A114" s="17" t="s">
        <v>101</v>
      </c>
    </row>
    <row r="115" ht="12.75">
      <c r="A115" s="17"/>
    </row>
    <row r="116" ht="12.75">
      <c r="A116" s="17" t="s">
        <v>102</v>
      </c>
    </row>
    <row r="117" ht="12.75">
      <c r="A117" s="17"/>
    </row>
    <row r="118" ht="12.75">
      <c r="A118" s="17"/>
    </row>
    <row r="119" ht="12.75">
      <c r="A119" s="17" t="s">
        <v>82</v>
      </c>
    </row>
    <row r="120" ht="12.75">
      <c r="A120" t="s">
        <v>39</v>
      </c>
    </row>
    <row r="122" spans="1:3" ht="12.75">
      <c r="A122" t="s">
        <v>13</v>
      </c>
      <c r="C122" t="s">
        <v>14</v>
      </c>
    </row>
  </sheetData>
  <sheetProtection/>
  <mergeCells count="4">
    <mergeCell ref="A1:E1"/>
    <mergeCell ref="A2:E2"/>
    <mergeCell ref="A3:E3"/>
    <mergeCell ref="B62:C6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 Ohnišov</dc:creator>
  <cp:keywords/>
  <dc:description/>
  <cp:lastModifiedBy>OU OHNIŠOV</cp:lastModifiedBy>
  <cp:lastPrinted>2009-05-14T06:34:35Z</cp:lastPrinted>
  <dcterms:created xsi:type="dcterms:W3CDTF">2006-05-17T16:30:24Z</dcterms:created>
  <dcterms:modified xsi:type="dcterms:W3CDTF">2009-05-14T07:03:19Z</dcterms:modified>
  <cp:category/>
  <cp:version/>
  <cp:contentType/>
  <cp:contentStatus/>
</cp:coreProperties>
</file>