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35" windowHeight="6435" activeTab="0"/>
  </bookViews>
  <sheets>
    <sheet name="investice 2005" sheetId="1" r:id="rId1"/>
    <sheet name="Výsledek hospodaření" sheetId="2" r:id="rId2"/>
    <sheet name="příjmy" sheetId="3" r:id="rId3"/>
    <sheet name="vydání" sheetId="4" r:id="rId4"/>
    <sheet name="Hospodaření" sheetId="5" r:id="rId5"/>
    <sheet name="Celkem" sheetId="6" r:id="rId6"/>
  </sheets>
  <definedNames>
    <definedName name="_xlnm.Print_Area" localSheetId="4">'Hospodaření'!#REF!</definedName>
    <definedName name="_xlnm.Print_Area" localSheetId="0">'investice 2005'!$A$1:$E$26</definedName>
    <definedName name="_xlnm.Print_Area" localSheetId="1">'Výsledek hospodaření'!#REF!</definedName>
    <definedName name="Z_8411A764_D13D_11D9_8466_000374890932_.wvu.Cols" localSheetId="4" hidden="1">'Hospodaření'!#REF!</definedName>
    <definedName name="Z_8411A764_D13D_11D9_8466_000374890932_.wvu.Cols" localSheetId="0" hidden="1">'investice 2005'!$C:$C</definedName>
    <definedName name="Z_8411A764_D13D_11D9_8466_000374890932_.wvu.Cols" localSheetId="1" hidden="1">'Výsledek hospodaření'!$C:$C</definedName>
    <definedName name="Z_8411A764_D13D_11D9_8466_000374890932_.wvu.PrintArea" localSheetId="4" hidden="1">'Hospodaření'!#REF!</definedName>
    <definedName name="Z_8411A764_D13D_11D9_8466_000374890932_.wvu.PrintArea" localSheetId="0" hidden="1">'investice 2005'!$A$1:$E$26</definedName>
    <definedName name="Z_8411A764_D13D_11D9_8466_000374890932_.wvu.PrintArea" localSheetId="1" hidden="1">'Výsledek hospodaření'!#REF!</definedName>
    <definedName name="Z_8411A764_D13D_11D9_8466_000374890932_.wvu.Rows" localSheetId="4" hidden="1">'Hospodaření'!#REF!</definedName>
    <definedName name="Z_8DC2AF95_18AC_4B17_A38C_DA5A87AB2223_.wvu.Cols" localSheetId="0" hidden="1">'investice 2005'!$C:$C</definedName>
    <definedName name="Z_8DC2AF95_18AC_4B17_A38C_DA5A87AB2223_.wvu.Cols" localSheetId="1" hidden="1">'Výsledek hospodaření'!$C:$C</definedName>
    <definedName name="Z_8DC2AF95_18AC_4B17_A38C_DA5A87AB2223_.wvu.PrintArea" localSheetId="0" hidden="1">'investice 2005'!$A$1:$E$26</definedName>
    <definedName name="Z_AF981290_CE68_4F82_A21F_D3BCED2F5162_.wvu.Cols" localSheetId="0" hidden="1">'investice 2005'!$C:$C</definedName>
    <definedName name="Z_AF981290_CE68_4F82_A21F_D3BCED2F5162_.wvu.Cols" localSheetId="1" hidden="1">'Výsledek hospodaření'!$C:$C</definedName>
    <definedName name="Z_AF981290_CE68_4F82_A21F_D3BCED2F5162_.wvu.PrintArea" localSheetId="0" hidden="1">'investice 2005'!$A$1:$E$26</definedName>
  </definedNames>
  <calcPr fullCalcOnLoad="1"/>
</workbook>
</file>

<file path=xl/sharedStrings.xml><?xml version="1.0" encoding="utf-8"?>
<sst xmlns="http://schemas.openxmlformats.org/spreadsheetml/2006/main" count="98" uniqueCount="91">
  <si>
    <t>Příjmy</t>
  </si>
  <si>
    <t>Daň z příjmu fyzických osob</t>
  </si>
  <si>
    <t>Daň z příjmu právnických osob</t>
  </si>
  <si>
    <t>Daň z přidané hodnoty</t>
  </si>
  <si>
    <t>Daň z nemovitosti</t>
  </si>
  <si>
    <t>Správní poplatky</t>
  </si>
  <si>
    <t>Za rekreační pobyt</t>
  </si>
  <si>
    <t>Splátky půjček od obyvatelstva</t>
  </si>
  <si>
    <t>Dotace na volby</t>
  </si>
  <si>
    <t>Dotace na veř. prospěšné práce</t>
  </si>
  <si>
    <t>Pronájem obchodů, bytů, služeb</t>
  </si>
  <si>
    <t>Za třídění odpadu</t>
  </si>
  <si>
    <t>Za dividendy</t>
  </si>
  <si>
    <t>Za prodej pozemků</t>
  </si>
  <si>
    <t>Úroky z běžného účtu u ČS a.s.</t>
  </si>
  <si>
    <t>Dotace ze SR na státní správu, školství, sociální</t>
  </si>
  <si>
    <t>Neinvestiční dotace na školu přijaté od obcí</t>
  </si>
  <si>
    <t>Příjmy celkem:</t>
  </si>
  <si>
    <t>Pronájem pozemků a movitého majetku</t>
  </si>
  <si>
    <t>Poplatek ze psů</t>
  </si>
  <si>
    <t>Daň z příjmu fyzických osob ze sam. výd. činnosti</t>
  </si>
  <si>
    <t>Daň z příjmu fyz. osob z kapitál. výnosu</t>
  </si>
  <si>
    <t>Poplatek za užívání veř. prostranství</t>
  </si>
  <si>
    <t>Běžné vydání</t>
  </si>
  <si>
    <t>Kácení v lese, stromy na osázení</t>
  </si>
  <si>
    <t>Místní komunikace, chodníky</t>
  </si>
  <si>
    <t>Materiál na údržbu čekáren</t>
  </si>
  <si>
    <t>Za žáky z Dobřan</t>
  </si>
  <si>
    <t>Za žáky z Nového Města a Dobrušky</t>
  </si>
  <si>
    <t>Provoz knihovny</t>
  </si>
  <si>
    <t>Záležitosti kultury - OB</t>
  </si>
  <si>
    <t>Využití volného času dětí a mládeže - provoz</t>
  </si>
  <si>
    <t>Bytové hospodářství,materiál, údržba, plán na byty</t>
  </si>
  <si>
    <t>Hřbitov - voda, el. energie sečení, údržba</t>
  </si>
  <si>
    <t>Komunální služby, traktor, údržba majetku</t>
  </si>
  <si>
    <t>Sběr nebezpečných odpadů</t>
  </si>
  <si>
    <t>Péče o veřejnou zeleň</t>
  </si>
  <si>
    <t>Dávky sociální pomoci</t>
  </si>
  <si>
    <t>Místní zastupitelské orgány</t>
  </si>
  <si>
    <t>Běžné výdaje:</t>
  </si>
  <si>
    <t>Převody vlastním rozpočtům</t>
  </si>
  <si>
    <t>Investice</t>
  </si>
  <si>
    <t>Odpadové hospodářství</t>
  </si>
  <si>
    <t>Investice celkem:</t>
  </si>
  <si>
    <t>Hospodaření celkem:</t>
  </si>
  <si>
    <t>Běžné výdaje - celkem:</t>
  </si>
  <si>
    <t>Výdaje celkem:</t>
  </si>
  <si>
    <t>Tělovýchovná činnost</t>
  </si>
  <si>
    <t>Schválený rozpočet</t>
  </si>
  <si>
    <t>Upravený rozpočet</t>
  </si>
  <si>
    <t>Skutečný rozpočet</t>
  </si>
  <si>
    <t>Údržba, kadeřnictví a obchod</t>
  </si>
  <si>
    <t>Vodní díla v ktajině, nádrž v Zákraví, pitná voda</t>
  </si>
  <si>
    <t>Požární ochrana, dobrovolná část - oprava auta</t>
  </si>
  <si>
    <t>Veřejné osvětlení,el. energie údržba, světla - výměna</t>
  </si>
  <si>
    <t>Přívod el. k vodojemu</t>
  </si>
  <si>
    <t>Investični výdaje - celkem:</t>
  </si>
  <si>
    <t>Název bankovního účtu:</t>
  </si>
  <si>
    <t>Základní běžný účet:</t>
  </si>
  <si>
    <t>Účet fondu rozvoje bydlení:</t>
  </si>
  <si>
    <t>Běžné účty celkem:</t>
  </si>
  <si>
    <t>Změna stavu bank. účtu</t>
  </si>
  <si>
    <t>Stavy účtů u České spořitelny:</t>
  </si>
  <si>
    <t>Skutečné vydání inves.</t>
  </si>
  <si>
    <t>Záležitost církví a SPOZ, oprava pomníku</t>
  </si>
  <si>
    <t xml:space="preserve">Kanalizace, chodník                                                        </t>
  </si>
  <si>
    <t xml:space="preserve">Činnost místní správy                                                      </t>
  </si>
  <si>
    <t xml:space="preserve">Příspěvky, DOS Region OH, Novoměstsko, SMD              </t>
  </si>
  <si>
    <t>Těžba dřeva, nájem za pole od PZD</t>
  </si>
  <si>
    <t>Sběr a odvoz komunálního odpadu</t>
  </si>
  <si>
    <t>Přijaté sankční poplatky</t>
  </si>
  <si>
    <t>Upravený rozpočet%</t>
  </si>
  <si>
    <r>
      <t>Schválený rozpočet</t>
    </r>
    <r>
      <rPr>
        <b/>
        <sz val="8"/>
        <rFont val="Arial"/>
        <family val="2"/>
      </rPr>
      <t>%</t>
    </r>
  </si>
  <si>
    <t>POV dotace kraje -  oprava školy</t>
  </si>
  <si>
    <t>Vrácený bonus na pojištění a příspěvek</t>
  </si>
  <si>
    <t>Provoz základní školy, mateřské , jídelny (obec 550 tis. na provoz)</t>
  </si>
  <si>
    <t xml:space="preserve">Svoz a uložení komunálního odpadu                                 </t>
  </si>
  <si>
    <t>Volby do parlamentu a zastupitelstva obce</t>
  </si>
  <si>
    <t>Výdaje za služby v bance, pojištění majetku</t>
  </si>
  <si>
    <t>Půjčky na opravu bytů</t>
  </si>
  <si>
    <t>Schválený rozpočet %</t>
  </si>
  <si>
    <t>Upravený rozpočet %</t>
  </si>
  <si>
    <t>Kanalizace</t>
  </si>
  <si>
    <t>Hřiště na kopanou</t>
  </si>
  <si>
    <t>Ústřední topení-byt škola</t>
  </si>
  <si>
    <t>Dofinancováno z roku 2005</t>
  </si>
  <si>
    <t>Počáteční stav  k 1.1.2006</t>
  </si>
  <si>
    <t>Hospodaření obce za rok 2006</t>
  </si>
  <si>
    <t>Vydání 2006</t>
  </si>
  <si>
    <t>Nákup pozemku</t>
  </si>
  <si>
    <t>Stav k 31.12.2006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</si>
</sst>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_-* #,##0.000\ _K_č_-;\-* #,##0.000\ _K_č_-;_-* &quot;-&quot;??\ _K_č_-;_-@_-"/>
    <numFmt numFmtId="166" formatCode="_-* #,##0.0000\ _K_č_-;\-* #,##0.0000\ _K_č_-;_-* &quot;-&quot;??\ _K_č_-;_-@_-"/>
    <numFmt numFmtId="167" formatCode="0.0%"/>
    <numFmt numFmtId="168" formatCode="0.0"/>
    <numFmt numFmtId="169" formatCode="#,##0.0"/>
  </numFmts>
  <fonts count="9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4" fontId="6" fillId="2" borderId="1" xfId="0" applyNumberFormat="1" applyFont="1" applyFill="1" applyBorder="1" applyAlignment="1">
      <alignment wrapText="1" shrinkToFit="1"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6" fillId="3" borderId="2" xfId="0" applyFont="1" applyFill="1" applyBorder="1" applyAlignment="1">
      <alignment/>
    </xf>
    <xf numFmtId="0" fontId="0" fillId="0" borderId="2" xfId="0" applyFont="1" applyBorder="1" applyAlignment="1">
      <alignment/>
    </xf>
    <xf numFmtId="4" fontId="6" fillId="0" borderId="1" xfId="15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6" fillId="3" borderId="1" xfId="15" applyNumberFormat="1" applyFont="1" applyFill="1" applyBorder="1" applyAlignment="1">
      <alignment shrinkToFit="1"/>
    </xf>
    <xf numFmtId="4" fontId="6" fillId="3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6" fillId="3" borderId="1" xfId="0" applyFont="1" applyFill="1" applyBorder="1" applyAlignment="1">
      <alignment/>
    </xf>
    <xf numFmtId="4" fontId="6" fillId="3" borderId="1" xfId="0" applyNumberFormat="1" applyFont="1" applyFill="1" applyBorder="1" applyAlignment="1">
      <alignment shrinkToFit="1"/>
    </xf>
    <xf numFmtId="0" fontId="0" fillId="0" borderId="0" xfId="0" applyFont="1" applyAlignment="1">
      <alignment/>
    </xf>
    <xf numFmtId="4" fontId="6" fillId="0" borderId="1" xfId="0" applyNumberFormat="1" applyFont="1" applyFill="1" applyBorder="1" applyAlignment="1">
      <alignment wrapText="1"/>
    </xf>
    <xf numFmtId="4" fontId="0" fillId="0" borderId="0" xfId="0" applyNumberFormat="1" applyFont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Border="1" applyAlignment="1">
      <alignment/>
    </xf>
    <xf numFmtId="4" fontId="6" fillId="0" borderId="1" xfId="0" applyNumberFormat="1" applyFont="1" applyFill="1" applyBorder="1" applyAlignment="1">
      <alignment/>
    </xf>
    <xf numFmtId="4" fontId="6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/>
    </xf>
    <xf numFmtId="4" fontId="6" fillId="0" borderId="3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shrinkToFit="1"/>
    </xf>
    <xf numFmtId="4" fontId="6" fillId="0" borderId="0" xfId="0" applyNumberFormat="1" applyFont="1" applyFill="1" applyBorder="1" applyAlignment="1">
      <alignment/>
    </xf>
    <xf numFmtId="4" fontId="6" fillId="0" borderId="4" xfId="0" applyNumberFormat="1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4" fontId="6" fillId="0" borderId="6" xfId="0" applyNumberFormat="1" applyFont="1" applyFill="1" applyBorder="1" applyAlignment="1">
      <alignment/>
    </xf>
    <xf numFmtId="4" fontId="0" fillId="0" borderId="7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 wrapText="1"/>
    </xf>
    <xf numFmtId="168" fontId="6" fillId="0" borderId="1" xfId="0" applyNumberFormat="1" applyFont="1" applyBorder="1" applyAlignment="1">
      <alignment/>
    </xf>
    <xf numFmtId="4" fontId="8" fillId="2" borderId="1" xfId="0" applyNumberFormat="1" applyFont="1" applyFill="1" applyBorder="1" applyAlignment="1">
      <alignment wrapText="1" shrinkToFit="1"/>
    </xf>
    <xf numFmtId="0" fontId="8" fillId="0" borderId="1" xfId="0" applyFont="1" applyBorder="1" applyAlignment="1">
      <alignment wrapText="1"/>
    </xf>
    <xf numFmtId="2" fontId="0" fillId="0" borderId="1" xfId="0" applyNumberFormat="1" applyBorder="1" applyAlignment="1">
      <alignment/>
    </xf>
    <xf numFmtId="2" fontId="6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>
      <alignment/>
    </xf>
    <xf numFmtId="169" fontId="6" fillId="0" borderId="1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 shrinkToFit="1"/>
    </xf>
    <xf numFmtId="168" fontId="6" fillId="3" borderId="1" xfId="0" applyNumberFormat="1" applyFont="1" applyFill="1" applyBorder="1" applyAlignment="1">
      <alignment/>
    </xf>
    <xf numFmtId="4" fontId="6" fillId="3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38.7109375" style="0" customWidth="1"/>
    <col min="2" max="2" width="14.57421875" style="0" customWidth="1"/>
    <col min="3" max="3" width="18.140625" style="0" hidden="1" customWidth="1"/>
    <col min="4" max="5" width="14.57421875" style="0" customWidth="1"/>
  </cols>
  <sheetData>
    <row r="1" spans="1:5" s="25" customFormat="1" ht="26.25" customHeight="1">
      <c r="A1" s="17" t="s">
        <v>41</v>
      </c>
      <c r="B1" s="22" t="s">
        <v>48</v>
      </c>
      <c r="C1" s="24"/>
      <c r="D1" s="28" t="s">
        <v>49</v>
      </c>
      <c r="E1" s="28" t="s">
        <v>63</v>
      </c>
    </row>
    <row r="2" spans="1:5" s="25" customFormat="1" ht="12.75">
      <c r="A2" s="15" t="s">
        <v>82</v>
      </c>
      <c r="B2" s="24">
        <v>180000</v>
      </c>
      <c r="C2" s="24"/>
      <c r="D2" s="24">
        <v>599000</v>
      </c>
      <c r="E2" s="29">
        <v>599042.8</v>
      </c>
    </row>
    <row r="3" spans="1:5" s="25" customFormat="1" ht="12.75">
      <c r="A3" s="15" t="s">
        <v>55</v>
      </c>
      <c r="B3" s="24">
        <v>30000</v>
      </c>
      <c r="C3" s="24"/>
      <c r="D3" s="24">
        <v>0</v>
      </c>
      <c r="E3" s="29">
        <v>0</v>
      </c>
    </row>
    <row r="4" spans="1:5" s="25" customFormat="1" ht="12.75">
      <c r="A4" s="15" t="s">
        <v>83</v>
      </c>
      <c r="B4" s="24">
        <v>25000</v>
      </c>
      <c r="C4" s="24"/>
      <c r="D4" s="24">
        <v>0</v>
      </c>
      <c r="E4" s="29">
        <v>0</v>
      </c>
    </row>
    <row r="5" spans="1:5" s="25" customFormat="1" ht="12.75">
      <c r="A5" s="15" t="s">
        <v>89</v>
      </c>
      <c r="B5" s="24">
        <v>0</v>
      </c>
      <c r="C5" s="24"/>
      <c r="D5" s="24">
        <v>1000</v>
      </c>
      <c r="E5" s="29">
        <v>1000</v>
      </c>
    </row>
    <row r="6" spans="1:5" s="25" customFormat="1" ht="12.75">
      <c r="A6" s="15" t="s">
        <v>84</v>
      </c>
      <c r="B6" s="24">
        <v>41000</v>
      </c>
      <c r="C6" s="24"/>
      <c r="D6" s="24">
        <v>0</v>
      </c>
      <c r="E6" s="29">
        <v>0</v>
      </c>
    </row>
    <row r="7" spans="1:5" s="25" customFormat="1" ht="12.75">
      <c r="A7" s="15" t="s">
        <v>42</v>
      </c>
      <c r="B7" s="24">
        <v>6000</v>
      </c>
      <c r="C7" s="24"/>
      <c r="D7" s="24">
        <v>1300</v>
      </c>
      <c r="E7" s="29">
        <v>1304</v>
      </c>
    </row>
    <row r="8" spans="1:5" s="25" customFormat="1" ht="12.75">
      <c r="A8" s="27" t="s">
        <v>43</v>
      </c>
      <c r="B8" s="15">
        <f>SUM(B2:B7)</f>
        <v>282000</v>
      </c>
      <c r="C8" s="24"/>
      <c r="D8" s="15">
        <f>SUM(D2:D7)</f>
        <v>601300</v>
      </c>
      <c r="E8" s="15">
        <f>SUM(E2:E7)</f>
        <v>601346.8</v>
      </c>
    </row>
    <row r="9" spans="1:4" s="25" customFormat="1" ht="12.75">
      <c r="A9" s="35"/>
      <c r="B9" s="35"/>
      <c r="C9" s="23"/>
      <c r="D9" s="23"/>
    </row>
    <row r="10" spans="1:4" s="25" customFormat="1" ht="12.75">
      <c r="A10" s="37"/>
      <c r="B10" s="36"/>
      <c r="C10" s="23"/>
      <c r="D10" s="26"/>
    </row>
    <row r="11" spans="1:4" s="25" customFormat="1" ht="12.75">
      <c r="A11" s="17" t="s">
        <v>44</v>
      </c>
      <c r="B11" s="24"/>
      <c r="C11" s="23"/>
      <c r="D11" s="23"/>
    </row>
    <row r="12" spans="1:4" s="25" customFormat="1" ht="12.75">
      <c r="A12" s="27" t="s">
        <v>45</v>
      </c>
      <c r="B12" s="15">
        <v>4025163.97</v>
      </c>
      <c r="C12" s="23"/>
      <c r="D12" s="23"/>
    </row>
    <row r="13" spans="1:4" s="25" customFormat="1" ht="12.75">
      <c r="A13" s="27" t="s">
        <v>56</v>
      </c>
      <c r="B13" s="15">
        <v>601346.8</v>
      </c>
      <c r="C13" s="23"/>
      <c r="D13" s="23"/>
    </row>
    <row r="14" spans="1:4" s="25" customFormat="1" ht="12.75">
      <c r="A14" s="27" t="s">
        <v>46</v>
      </c>
      <c r="B14" s="15">
        <f>SUM(B12:B13)</f>
        <v>4626510.7700000005</v>
      </c>
      <c r="C14" s="23"/>
      <c r="D14" s="23"/>
    </row>
    <row r="15" spans="1:4" s="25" customFormat="1" ht="12.75">
      <c r="A15" s="38"/>
      <c r="B15" s="24"/>
      <c r="C15" s="23"/>
      <c r="D15" s="23"/>
    </row>
    <row r="16" spans="1:4" s="25" customFormat="1" ht="12.75">
      <c r="A16" s="17" t="s">
        <v>44</v>
      </c>
      <c r="B16" s="24"/>
      <c r="C16" s="23"/>
      <c r="D16" s="23"/>
    </row>
    <row r="17" spans="1:4" s="25" customFormat="1" ht="12.75">
      <c r="A17" s="15" t="s">
        <v>17</v>
      </c>
      <c r="B17" s="15">
        <v>4451248.65</v>
      </c>
      <c r="C17" s="23"/>
      <c r="D17" s="23"/>
    </row>
    <row r="18" spans="1:4" s="25" customFormat="1" ht="12.75">
      <c r="A18" s="27" t="s">
        <v>85</v>
      </c>
      <c r="B18" s="27">
        <v>174741.88</v>
      </c>
      <c r="C18" s="23"/>
      <c r="D18" s="23"/>
    </row>
    <row r="19" spans="1:4" s="25" customFormat="1" ht="12.75">
      <c r="A19" s="30"/>
      <c r="B19" s="30"/>
      <c r="C19" s="23"/>
      <c r="D19" s="23"/>
    </row>
    <row r="20" spans="1:4" s="25" customFormat="1" ht="12.75">
      <c r="A20" s="39"/>
      <c r="B20" s="26"/>
      <c r="C20" s="23"/>
      <c r="D20" s="26"/>
    </row>
    <row r="21" spans="1:4" s="25" customFormat="1" ht="12.75">
      <c r="A21" s="36"/>
      <c r="B21" s="26"/>
      <c r="C21" s="23"/>
      <c r="D21" s="23"/>
    </row>
    <row r="22" spans="1:5" s="25" customFormat="1" ht="25.5">
      <c r="A22" s="17" t="s">
        <v>62</v>
      </c>
      <c r="B22" s="28" t="s">
        <v>86</v>
      </c>
      <c r="C22" s="24"/>
      <c r="D22" s="28" t="s">
        <v>90</v>
      </c>
      <c r="E22" s="28" t="s">
        <v>61</v>
      </c>
    </row>
    <row r="23" spans="1:5" s="25" customFormat="1" ht="12.75">
      <c r="A23" s="31" t="s">
        <v>57</v>
      </c>
      <c r="B23" s="15"/>
      <c r="C23" s="24"/>
      <c r="D23" s="24"/>
      <c r="E23" s="29"/>
    </row>
    <row r="24" spans="1:5" s="25" customFormat="1" ht="12.75">
      <c r="A24" s="27" t="s">
        <v>58</v>
      </c>
      <c r="B24" s="15">
        <v>655535.75</v>
      </c>
      <c r="C24" s="24"/>
      <c r="D24" s="15">
        <v>643933.11</v>
      </c>
      <c r="E24" s="15">
        <f>D24-B24</f>
        <v>-11602.640000000014</v>
      </c>
    </row>
    <row r="25" spans="1:5" s="25" customFormat="1" ht="12.75">
      <c r="A25" s="15" t="s">
        <v>59</v>
      </c>
      <c r="B25" s="15">
        <v>128730.87</v>
      </c>
      <c r="C25" s="24"/>
      <c r="D25" s="15">
        <v>75075.39</v>
      </c>
      <c r="E25" s="15">
        <f>D25-B25</f>
        <v>-53655.479999999996</v>
      </c>
    </row>
    <row r="26" spans="1:5" s="25" customFormat="1" ht="12.75">
      <c r="A26" s="15" t="s">
        <v>60</v>
      </c>
      <c r="B26" s="15">
        <v>784226.62</v>
      </c>
      <c r="C26" s="24"/>
      <c r="D26" s="15">
        <v>719008.5</v>
      </c>
      <c r="E26" s="15">
        <f>D26-B26</f>
        <v>-65218.119999999995</v>
      </c>
    </row>
    <row r="27" spans="1:5" ht="12.75">
      <c r="A27" s="33"/>
      <c r="B27" s="32"/>
      <c r="C27" s="23"/>
      <c r="D27" s="26"/>
      <c r="E27" s="25"/>
    </row>
    <row r="28" spans="1:5" ht="12.75">
      <c r="A28" s="33"/>
      <c r="B28" s="32"/>
      <c r="C28" s="23"/>
      <c r="D28" s="26"/>
      <c r="E28" s="25"/>
    </row>
    <row r="29" spans="1:5" ht="12.75">
      <c r="A29" s="33"/>
      <c r="B29" s="32"/>
      <c r="C29" s="23"/>
      <c r="D29" s="26"/>
      <c r="E29" s="25"/>
    </row>
    <row r="30" spans="1:7" ht="12.75">
      <c r="A30" s="34"/>
      <c r="B30" s="32"/>
      <c r="C30" s="23"/>
      <c r="D30" s="26"/>
      <c r="E30" s="25"/>
      <c r="G30" s="40"/>
    </row>
    <row r="31" spans="1:4" ht="12.75">
      <c r="A31" s="21"/>
      <c r="B31" s="21"/>
      <c r="C31" s="21"/>
      <c r="D31" s="21"/>
    </row>
    <row r="32" spans="1:4" ht="12.75">
      <c r="A32" s="21"/>
      <c r="B32" s="21"/>
      <c r="C32" s="21"/>
      <c r="D32" s="21"/>
    </row>
    <row r="33" spans="1:4" ht="12.75">
      <c r="A33" s="21"/>
      <c r="B33" s="21"/>
      <c r="C33" s="21"/>
      <c r="D33" s="21"/>
    </row>
    <row r="34" spans="1:4" ht="12.75">
      <c r="A34" s="21"/>
      <c r="B34" s="21"/>
      <c r="C34" s="21"/>
      <c r="D34" s="21"/>
    </row>
    <row r="35" spans="1:4" ht="12.75">
      <c r="A35" s="21"/>
      <c r="B35" s="21"/>
      <c r="C35" s="21"/>
      <c r="D35" s="21"/>
    </row>
    <row r="36" spans="1:4" ht="12.75">
      <c r="A36" s="21"/>
      <c r="B36" s="21"/>
      <c r="C36" s="21"/>
      <c r="D36" s="21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8" sqref="K28"/>
    </sheetView>
  </sheetViews>
  <sheetFormatPr defaultColWidth="9.140625" defaultRowHeight="12.75"/>
  <cols>
    <col min="1" max="1" width="56.28125" style="0" customWidth="1"/>
    <col min="2" max="2" width="14.57421875" style="0" customWidth="1"/>
    <col min="3" max="3" width="18.140625" style="0" hidden="1" customWidth="1"/>
    <col min="4" max="5" width="14.57421875" style="0" customWidth="1"/>
  </cols>
  <sheetData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5" sqref="A5"/>
    </sheetView>
  </sheetViews>
  <sheetFormatPr defaultColWidth="9.140625" defaultRowHeight="12.75"/>
  <cols>
    <col min="1" max="1" width="60.28125" style="0" customWidth="1"/>
    <col min="2" max="2" width="14.421875" style="0" customWidth="1"/>
    <col min="3" max="3" width="8.57421875" style="0" customWidth="1"/>
    <col min="4" max="4" width="14.57421875" style="0" customWidth="1"/>
    <col min="5" max="5" width="8.421875" style="0" customWidth="1"/>
    <col min="6" max="6" width="14.421875" style="0" customWidth="1"/>
    <col min="7" max="7" width="11.7109375" style="0" customWidth="1"/>
  </cols>
  <sheetData>
    <row r="1" spans="1:6" ht="26.25" customHeight="1">
      <c r="A1" s="9" t="s">
        <v>87</v>
      </c>
      <c r="B1" s="10"/>
      <c r="C1" s="10"/>
      <c r="D1" s="11"/>
      <c r="E1" s="11"/>
      <c r="F1" s="11"/>
    </row>
    <row r="2" spans="1:7" ht="45.75">
      <c r="A2" s="12" t="s">
        <v>0</v>
      </c>
      <c r="B2" s="4" t="s">
        <v>48</v>
      </c>
      <c r="C2" s="44" t="s">
        <v>72</v>
      </c>
      <c r="D2" s="7" t="s">
        <v>49</v>
      </c>
      <c r="E2" s="45" t="s">
        <v>71</v>
      </c>
      <c r="F2" s="7" t="s">
        <v>50</v>
      </c>
      <c r="G2" s="5"/>
    </row>
    <row r="3" spans="1:7" ht="12.75">
      <c r="A3" s="13" t="s">
        <v>1</v>
      </c>
      <c r="B3" s="14">
        <v>690000</v>
      </c>
      <c r="C3" s="14">
        <v>101.2</v>
      </c>
      <c r="D3" s="15">
        <v>690000</v>
      </c>
      <c r="E3" s="15">
        <v>101.2</v>
      </c>
      <c r="F3" s="15">
        <v>698031.15</v>
      </c>
      <c r="G3" s="6"/>
    </row>
    <row r="4" spans="1:6" ht="12.75">
      <c r="A4" s="13" t="s">
        <v>20</v>
      </c>
      <c r="B4" s="14">
        <v>262000</v>
      </c>
      <c r="C4" s="14">
        <v>55.8</v>
      </c>
      <c r="D4" s="15">
        <v>146000</v>
      </c>
      <c r="E4" s="15">
        <v>100.1</v>
      </c>
      <c r="F4" s="15">
        <v>146082.34</v>
      </c>
    </row>
    <row r="5" spans="1:6" ht="12.75">
      <c r="A5" s="13" t="s">
        <v>2</v>
      </c>
      <c r="B5" s="14">
        <v>765000</v>
      </c>
      <c r="C5" s="14">
        <v>104.3</v>
      </c>
      <c r="D5" s="15">
        <v>765000</v>
      </c>
      <c r="E5" s="15">
        <v>104.3</v>
      </c>
      <c r="F5" s="15">
        <v>798092.39</v>
      </c>
    </row>
    <row r="6" spans="1:6" ht="12.75">
      <c r="A6" s="13" t="s">
        <v>21</v>
      </c>
      <c r="B6" s="14">
        <v>37000</v>
      </c>
      <c r="C6" s="14">
        <v>116.5</v>
      </c>
      <c r="D6" s="15">
        <v>43000</v>
      </c>
      <c r="E6" s="15">
        <v>100.31</v>
      </c>
      <c r="F6" s="15">
        <v>43113.48</v>
      </c>
    </row>
    <row r="7" spans="1:6" ht="12.75">
      <c r="A7" s="13" t="s">
        <v>3</v>
      </c>
      <c r="B7" s="14">
        <v>1225000</v>
      </c>
      <c r="C7" s="14">
        <v>105.2</v>
      </c>
      <c r="D7" s="15">
        <v>1288000</v>
      </c>
      <c r="E7" s="15">
        <v>100</v>
      </c>
      <c r="F7" s="15">
        <v>1288347</v>
      </c>
    </row>
    <row r="8" spans="1:6" ht="12.75">
      <c r="A8" s="13" t="s">
        <v>4</v>
      </c>
      <c r="B8" s="14">
        <v>330000</v>
      </c>
      <c r="C8" s="14">
        <v>101.6</v>
      </c>
      <c r="D8" s="15">
        <v>330000</v>
      </c>
      <c r="E8" s="15">
        <v>101.6</v>
      </c>
      <c r="F8" s="15">
        <v>335201.74</v>
      </c>
    </row>
    <row r="9" spans="1:6" ht="12.75">
      <c r="A9" s="13" t="s">
        <v>5</v>
      </c>
      <c r="B9" s="14">
        <v>9000</v>
      </c>
      <c r="C9" s="14">
        <v>146.6</v>
      </c>
      <c r="D9" s="15">
        <v>13000</v>
      </c>
      <c r="E9" s="15">
        <v>101.5</v>
      </c>
      <c r="F9" s="15">
        <v>13190</v>
      </c>
    </row>
    <row r="10" spans="1:6" ht="12.75">
      <c r="A10" s="13" t="s">
        <v>19</v>
      </c>
      <c r="B10" s="14">
        <v>3400</v>
      </c>
      <c r="C10" s="14">
        <v>96.6</v>
      </c>
      <c r="D10" s="15">
        <v>3400</v>
      </c>
      <c r="E10" s="15">
        <v>96.6</v>
      </c>
      <c r="F10" s="15">
        <v>3285</v>
      </c>
    </row>
    <row r="11" spans="1:6" ht="12.75">
      <c r="A11" s="13" t="s">
        <v>69</v>
      </c>
      <c r="B11" s="14">
        <v>104000</v>
      </c>
      <c r="C11" s="14">
        <v>115.4</v>
      </c>
      <c r="D11" s="15">
        <v>119900</v>
      </c>
      <c r="E11" s="15">
        <v>100.1</v>
      </c>
      <c r="F11" s="15">
        <v>119977</v>
      </c>
    </row>
    <row r="12" spans="1:6" ht="12.75">
      <c r="A12" s="13" t="s">
        <v>6</v>
      </c>
      <c r="B12" s="14">
        <v>2300</v>
      </c>
      <c r="C12" s="14">
        <v>58.4</v>
      </c>
      <c r="D12" s="15">
        <v>1350</v>
      </c>
      <c r="E12" s="15">
        <v>99.6</v>
      </c>
      <c r="F12" s="15">
        <v>1344</v>
      </c>
    </row>
    <row r="13" spans="1:6" ht="12.75" customHeight="1">
      <c r="A13" s="13" t="s">
        <v>22</v>
      </c>
      <c r="B13" s="14">
        <v>170</v>
      </c>
      <c r="C13" s="14">
        <v>161.2</v>
      </c>
      <c r="D13" s="15">
        <v>270</v>
      </c>
      <c r="E13" s="15">
        <v>101.5</v>
      </c>
      <c r="F13" s="15">
        <v>274</v>
      </c>
    </row>
    <row r="14" spans="1:6" s="2" customFormat="1" ht="12.75" customHeight="1">
      <c r="A14" s="13" t="s">
        <v>7</v>
      </c>
      <c r="B14" s="14">
        <v>0</v>
      </c>
      <c r="C14" s="14">
        <v>0</v>
      </c>
      <c r="D14" s="15">
        <v>0</v>
      </c>
      <c r="E14" s="15">
        <v>0</v>
      </c>
      <c r="F14" s="15">
        <v>122082</v>
      </c>
    </row>
    <row r="15" spans="1:6" ht="12.75">
      <c r="A15" s="13" t="s">
        <v>8</v>
      </c>
      <c r="B15" s="14">
        <v>0</v>
      </c>
      <c r="C15" s="14">
        <v>0</v>
      </c>
      <c r="D15" s="15">
        <v>29810</v>
      </c>
      <c r="E15" s="15">
        <v>100</v>
      </c>
      <c r="F15" s="15">
        <v>29801.67</v>
      </c>
    </row>
    <row r="16" spans="1:6" ht="12.75">
      <c r="A16" s="13" t="s">
        <v>9</v>
      </c>
      <c r="B16" s="14">
        <v>0</v>
      </c>
      <c r="C16" s="14">
        <v>0</v>
      </c>
      <c r="D16" s="15">
        <v>105720</v>
      </c>
      <c r="E16" s="15">
        <v>100</v>
      </c>
      <c r="F16" s="15">
        <v>105721</v>
      </c>
    </row>
    <row r="17" spans="1:6" ht="12.75">
      <c r="A17" s="13" t="s">
        <v>73</v>
      </c>
      <c r="B17" s="14">
        <v>0</v>
      </c>
      <c r="C17" s="14">
        <v>0</v>
      </c>
      <c r="D17" s="15">
        <v>169440</v>
      </c>
      <c r="E17" s="15">
        <v>100</v>
      </c>
      <c r="F17" s="15">
        <v>169438</v>
      </c>
    </row>
    <row r="18" spans="1:6" ht="12.75">
      <c r="A18" s="13" t="s">
        <v>68</v>
      </c>
      <c r="B18" s="14">
        <v>105600</v>
      </c>
      <c r="C18" s="14">
        <v>166</v>
      </c>
      <c r="D18" s="15">
        <v>171600</v>
      </c>
      <c r="E18" s="15">
        <v>100</v>
      </c>
      <c r="F18" s="15">
        <v>171591</v>
      </c>
    </row>
    <row r="19" spans="1:6" ht="12.75">
      <c r="A19" s="13" t="s">
        <v>10</v>
      </c>
      <c r="B19" s="14">
        <v>111000</v>
      </c>
      <c r="C19" s="14">
        <v>100.6</v>
      </c>
      <c r="D19" s="15">
        <v>110310</v>
      </c>
      <c r="E19" s="15">
        <v>100</v>
      </c>
      <c r="F19" s="15">
        <v>110311</v>
      </c>
    </row>
    <row r="20" spans="1:6" ht="12.75">
      <c r="A20" s="13" t="s">
        <v>18</v>
      </c>
      <c r="B20" s="14">
        <v>1000</v>
      </c>
      <c r="C20" s="14">
        <v>75.6</v>
      </c>
      <c r="D20" s="15">
        <v>1300</v>
      </c>
      <c r="E20" s="15">
        <v>101.7</v>
      </c>
      <c r="F20" s="15">
        <v>1323</v>
      </c>
    </row>
    <row r="21" spans="1:6" ht="12.75">
      <c r="A21" s="13" t="s">
        <v>11</v>
      </c>
      <c r="B21" s="14">
        <v>35000</v>
      </c>
      <c r="C21" s="14">
        <v>129.2</v>
      </c>
      <c r="D21" s="15">
        <v>45200</v>
      </c>
      <c r="E21" s="15">
        <v>100</v>
      </c>
      <c r="F21" s="15">
        <v>45220.2</v>
      </c>
    </row>
    <row r="22" spans="1:6" ht="12.75">
      <c r="A22" s="13" t="s">
        <v>12</v>
      </c>
      <c r="B22" s="14">
        <v>12200</v>
      </c>
      <c r="C22" s="14">
        <v>127.7</v>
      </c>
      <c r="D22" s="15">
        <v>15580</v>
      </c>
      <c r="E22" s="15">
        <v>100</v>
      </c>
      <c r="F22" s="15">
        <v>15578</v>
      </c>
    </row>
    <row r="23" spans="1:6" ht="12.75">
      <c r="A23" s="13" t="s">
        <v>14</v>
      </c>
      <c r="B23" s="14">
        <v>18000</v>
      </c>
      <c r="C23" s="14">
        <v>145.8</v>
      </c>
      <c r="D23" s="15">
        <v>26250</v>
      </c>
      <c r="E23" s="15">
        <v>100</v>
      </c>
      <c r="F23" s="15">
        <v>26247.68</v>
      </c>
    </row>
    <row r="24" spans="1:6" ht="12.75">
      <c r="A24" s="13" t="s">
        <v>13</v>
      </c>
      <c r="B24" s="14">
        <v>5000</v>
      </c>
      <c r="C24" s="14">
        <v>793.5</v>
      </c>
      <c r="D24" s="15">
        <v>39670</v>
      </c>
      <c r="E24" s="15">
        <v>100</v>
      </c>
      <c r="F24" s="15">
        <v>39675</v>
      </c>
    </row>
    <row r="25" spans="1:6" ht="12.75">
      <c r="A25" s="13" t="s">
        <v>70</v>
      </c>
      <c r="B25" s="14"/>
      <c r="C25" s="14">
        <v>0</v>
      </c>
      <c r="D25" s="15">
        <v>25000</v>
      </c>
      <c r="E25" s="15">
        <v>100</v>
      </c>
      <c r="F25" s="15">
        <v>25000</v>
      </c>
    </row>
    <row r="26" spans="1:6" ht="12.75">
      <c r="A26" s="13" t="s">
        <v>15</v>
      </c>
      <c r="B26" s="14">
        <v>78170</v>
      </c>
      <c r="C26" s="14">
        <v>100</v>
      </c>
      <c r="D26" s="15">
        <v>78170</v>
      </c>
      <c r="E26" s="15">
        <v>100</v>
      </c>
      <c r="F26" s="15">
        <v>78170</v>
      </c>
    </row>
    <row r="27" spans="1:6" ht="12.75">
      <c r="A27" s="13" t="s">
        <v>74</v>
      </c>
      <c r="B27" s="14"/>
      <c r="C27" s="14"/>
      <c r="D27" s="15">
        <v>2550</v>
      </c>
      <c r="E27" s="15">
        <v>100</v>
      </c>
      <c r="F27" s="15">
        <v>2552</v>
      </c>
    </row>
    <row r="28" spans="1:6" ht="12.75">
      <c r="A28" s="13" t="s">
        <v>16</v>
      </c>
      <c r="B28" s="14">
        <v>60000</v>
      </c>
      <c r="C28" s="14">
        <v>102.7</v>
      </c>
      <c r="D28" s="15">
        <v>61600</v>
      </c>
      <c r="E28" s="15">
        <v>100</v>
      </c>
      <c r="F28" s="15">
        <v>61600</v>
      </c>
    </row>
    <row r="29" spans="1:6" ht="12.75">
      <c r="A29" s="12" t="s">
        <v>17</v>
      </c>
      <c r="B29" s="16">
        <f>SUM(B3:B28)</f>
        <v>3853840</v>
      </c>
      <c r="C29" s="16">
        <v>124.6</v>
      </c>
      <c r="D29" s="16">
        <f>SUM(D3:D28)</f>
        <v>4282120</v>
      </c>
      <c r="E29" s="16">
        <v>103.9</v>
      </c>
      <c r="F29" s="17">
        <f>SUM(F3:F28)</f>
        <v>4451248.649999999</v>
      </c>
    </row>
    <row r="30" spans="2:3" ht="15">
      <c r="B30" s="3"/>
      <c r="C30" s="3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1"/>
  <sheetViews>
    <sheetView workbookViewId="0" topLeftCell="A1">
      <selection activeCell="A1" sqref="A1"/>
    </sheetView>
  </sheetViews>
  <sheetFormatPr defaultColWidth="9.140625" defaultRowHeight="12.75"/>
  <cols>
    <col min="1" max="1" width="60.28125" style="0" customWidth="1"/>
    <col min="2" max="4" width="14.57421875" style="0" customWidth="1"/>
    <col min="5" max="5" width="10.421875" style="0" bestFit="1" customWidth="1"/>
    <col min="6" max="6" width="11.7109375" style="0" bestFit="1" customWidth="1"/>
  </cols>
  <sheetData>
    <row r="1" spans="1:6" ht="25.5" customHeight="1">
      <c r="A1" s="19" t="s">
        <v>88</v>
      </c>
      <c r="B1" s="10"/>
      <c r="C1" s="11"/>
      <c r="D1" s="11"/>
      <c r="E1" s="41"/>
      <c r="F1" s="46"/>
    </row>
    <row r="2" spans="1:6" ht="38.25">
      <c r="A2" s="8" t="s">
        <v>23</v>
      </c>
      <c r="B2" s="18" t="s">
        <v>48</v>
      </c>
      <c r="C2" s="7" t="s">
        <v>80</v>
      </c>
      <c r="D2" s="7" t="s">
        <v>49</v>
      </c>
      <c r="E2" s="42" t="s">
        <v>81</v>
      </c>
      <c r="F2" s="47" t="s">
        <v>50</v>
      </c>
    </row>
    <row r="3" spans="1:6" ht="12.75">
      <c r="A3" s="11" t="s">
        <v>24</v>
      </c>
      <c r="B3" s="15">
        <v>67000</v>
      </c>
      <c r="C3" s="49">
        <v>89.1</v>
      </c>
      <c r="D3" s="15">
        <v>59720</v>
      </c>
      <c r="E3" s="43">
        <v>100</v>
      </c>
      <c r="F3" s="48">
        <v>59719.9</v>
      </c>
    </row>
    <row r="4" spans="1:6" ht="12.75">
      <c r="A4" s="11" t="s">
        <v>51</v>
      </c>
      <c r="B4" s="15">
        <v>24200</v>
      </c>
      <c r="C4" s="49">
        <v>59.6</v>
      </c>
      <c r="D4" s="15">
        <v>15140</v>
      </c>
      <c r="E4" s="43">
        <v>95.3</v>
      </c>
      <c r="F4" s="48">
        <v>14433.1</v>
      </c>
    </row>
    <row r="5" spans="1:6" ht="12.75">
      <c r="A5" s="11" t="s">
        <v>25</v>
      </c>
      <c r="B5" s="15">
        <v>173000</v>
      </c>
      <c r="C5" s="49">
        <v>131.5</v>
      </c>
      <c r="D5" s="15">
        <v>226330</v>
      </c>
      <c r="E5" s="43">
        <v>100.1</v>
      </c>
      <c r="F5" s="48">
        <v>226460.8</v>
      </c>
    </row>
    <row r="6" spans="1:6" ht="12.75">
      <c r="A6" s="11" t="s">
        <v>75</v>
      </c>
      <c r="B6" s="15">
        <v>982400</v>
      </c>
      <c r="C6" s="49">
        <v>115.5</v>
      </c>
      <c r="D6" s="15">
        <v>1128000</v>
      </c>
      <c r="E6" s="43">
        <v>100</v>
      </c>
      <c r="F6" s="48">
        <v>1128405.3</v>
      </c>
    </row>
    <row r="7" spans="1:6" ht="12.75">
      <c r="A7" s="11" t="s">
        <v>26</v>
      </c>
      <c r="B7" s="15">
        <v>200</v>
      </c>
      <c r="C7" s="49">
        <v>158.3</v>
      </c>
      <c r="D7" s="15">
        <v>400</v>
      </c>
      <c r="E7" s="43">
        <v>79.1</v>
      </c>
      <c r="F7" s="48">
        <v>316.5</v>
      </c>
    </row>
    <row r="8" spans="1:6" ht="12.75">
      <c r="A8" s="11" t="s">
        <v>52</v>
      </c>
      <c r="B8" s="15">
        <v>15000</v>
      </c>
      <c r="C8" s="49">
        <v>103.9</v>
      </c>
      <c r="D8" s="15">
        <v>15900</v>
      </c>
      <c r="E8" s="43">
        <v>98.1</v>
      </c>
      <c r="F8" s="48">
        <v>15582.3</v>
      </c>
    </row>
    <row r="9" spans="1:6" ht="12.75">
      <c r="A9" s="11" t="s">
        <v>79</v>
      </c>
      <c r="B9" s="15">
        <v>0</v>
      </c>
      <c r="C9" s="49">
        <v>0</v>
      </c>
      <c r="D9" s="15">
        <v>0</v>
      </c>
      <c r="E9" s="43">
        <v>0</v>
      </c>
      <c r="F9" s="48">
        <v>120000</v>
      </c>
    </row>
    <row r="10" spans="1:6" ht="12.75">
      <c r="A10" s="11" t="s">
        <v>27</v>
      </c>
      <c r="B10" s="15">
        <v>11200</v>
      </c>
      <c r="C10" s="49">
        <v>100</v>
      </c>
      <c r="D10" s="15">
        <v>11200</v>
      </c>
      <c r="E10" s="43">
        <v>100</v>
      </c>
      <c r="F10" s="48">
        <v>11200</v>
      </c>
    </row>
    <row r="11" spans="1:6" ht="12.75">
      <c r="A11" s="11" t="s">
        <v>28</v>
      </c>
      <c r="B11" s="15">
        <v>28000</v>
      </c>
      <c r="C11" s="49">
        <v>114.3</v>
      </c>
      <c r="D11" s="15">
        <v>40400</v>
      </c>
      <c r="E11" s="43">
        <v>100</v>
      </c>
      <c r="F11" s="48">
        <v>40400</v>
      </c>
    </row>
    <row r="12" spans="1:6" ht="12.75">
      <c r="A12" s="11" t="s">
        <v>29</v>
      </c>
      <c r="B12" s="15">
        <v>6000</v>
      </c>
      <c r="C12" s="49">
        <v>77</v>
      </c>
      <c r="D12" s="15">
        <v>5000</v>
      </c>
      <c r="E12" s="43">
        <v>92.4</v>
      </c>
      <c r="F12" s="48">
        <v>4620</v>
      </c>
    </row>
    <row r="13" spans="1:6" ht="12.75">
      <c r="A13" s="11" t="s">
        <v>30</v>
      </c>
      <c r="B13" s="15">
        <v>16900</v>
      </c>
      <c r="C13" s="49">
        <v>124</v>
      </c>
      <c r="D13" s="15">
        <v>20700</v>
      </c>
      <c r="E13" s="43">
        <v>101.3</v>
      </c>
      <c r="F13" s="48">
        <v>20959.5</v>
      </c>
    </row>
    <row r="14" spans="1:6" ht="12.75">
      <c r="A14" s="11" t="s">
        <v>65</v>
      </c>
      <c r="B14" s="27">
        <v>40000</v>
      </c>
      <c r="C14" s="49">
        <v>7.5</v>
      </c>
      <c r="D14" s="15">
        <v>3000</v>
      </c>
      <c r="E14" s="43">
        <v>100</v>
      </c>
      <c r="F14" s="48">
        <v>3000</v>
      </c>
    </row>
    <row r="15" spans="1:6" ht="12.75">
      <c r="A15" s="11" t="s">
        <v>64</v>
      </c>
      <c r="B15" s="15">
        <v>181260</v>
      </c>
      <c r="C15" s="49">
        <v>41.4</v>
      </c>
      <c r="D15" s="15">
        <v>74490</v>
      </c>
      <c r="E15" s="43">
        <v>100.6</v>
      </c>
      <c r="F15" s="48">
        <v>74971.8</v>
      </c>
    </row>
    <row r="16" spans="1:6" ht="12.75">
      <c r="A16" s="11" t="s">
        <v>47</v>
      </c>
      <c r="B16" s="15">
        <v>106100</v>
      </c>
      <c r="C16" s="49">
        <v>108</v>
      </c>
      <c r="D16" s="15">
        <v>114980</v>
      </c>
      <c r="E16" s="43">
        <v>99.6</v>
      </c>
      <c r="F16" s="48">
        <v>114558.4</v>
      </c>
    </row>
    <row r="17" spans="1:6" ht="12.75">
      <c r="A17" s="11" t="s">
        <v>31</v>
      </c>
      <c r="B17" s="15">
        <v>54000</v>
      </c>
      <c r="C17" s="49">
        <v>22.6</v>
      </c>
      <c r="D17" s="15">
        <v>12350</v>
      </c>
      <c r="E17" s="43">
        <v>98.6</v>
      </c>
      <c r="F17" s="48">
        <v>12210.26</v>
      </c>
    </row>
    <row r="18" spans="1:6" ht="12.75">
      <c r="A18" s="11" t="s">
        <v>32</v>
      </c>
      <c r="B18" s="15">
        <v>2000</v>
      </c>
      <c r="C18" s="49">
        <v>91.3</v>
      </c>
      <c r="D18" s="15">
        <v>1900</v>
      </c>
      <c r="E18" s="43">
        <v>96.1</v>
      </c>
      <c r="F18" s="48">
        <v>1826.4</v>
      </c>
    </row>
    <row r="19" spans="1:6" ht="12.75">
      <c r="A19" s="11" t="s">
        <v>54</v>
      </c>
      <c r="B19" s="15">
        <v>91000</v>
      </c>
      <c r="C19" s="49">
        <v>100</v>
      </c>
      <c r="D19" s="15">
        <v>91000</v>
      </c>
      <c r="E19" s="43">
        <v>100</v>
      </c>
      <c r="F19" s="48">
        <v>90998.1</v>
      </c>
    </row>
    <row r="20" spans="1:6" ht="12.75">
      <c r="A20" s="11" t="s">
        <v>33</v>
      </c>
      <c r="B20" s="15">
        <v>4350</v>
      </c>
      <c r="C20" s="49">
        <v>38.8</v>
      </c>
      <c r="D20" s="15">
        <v>1690</v>
      </c>
      <c r="E20" s="43">
        <v>99.8</v>
      </c>
      <c r="F20" s="48">
        <v>1686</v>
      </c>
    </row>
    <row r="21" spans="1:6" ht="12.75">
      <c r="A21" s="11" t="s">
        <v>34</v>
      </c>
      <c r="B21" s="15">
        <v>466980</v>
      </c>
      <c r="C21" s="49">
        <v>94.7</v>
      </c>
      <c r="D21" s="15">
        <v>442230</v>
      </c>
      <c r="E21" s="43">
        <v>100</v>
      </c>
      <c r="F21" s="48">
        <v>442233.95</v>
      </c>
    </row>
    <row r="22" spans="1:6" ht="12.75">
      <c r="A22" s="11" t="s">
        <v>76</v>
      </c>
      <c r="B22" s="15">
        <v>247500</v>
      </c>
      <c r="C22" s="49">
        <v>106.3</v>
      </c>
      <c r="D22" s="15">
        <v>263010</v>
      </c>
      <c r="E22" s="43">
        <v>99.6</v>
      </c>
      <c r="F22" s="48">
        <v>263119.9</v>
      </c>
    </row>
    <row r="23" spans="1:6" ht="12.75">
      <c r="A23" s="11" t="s">
        <v>35</v>
      </c>
      <c r="B23" s="15">
        <v>23000</v>
      </c>
      <c r="C23" s="49">
        <v>53.2</v>
      </c>
      <c r="D23" s="15">
        <v>12300</v>
      </c>
      <c r="E23" s="43">
        <v>99.5</v>
      </c>
      <c r="F23" s="48">
        <v>12235</v>
      </c>
    </row>
    <row r="24" spans="1:6" ht="12.75">
      <c r="A24" s="11" t="s">
        <v>36</v>
      </c>
      <c r="B24" s="15">
        <v>10000</v>
      </c>
      <c r="C24" s="49">
        <v>62.8</v>
      </c>
      <c r="D24" s="15">
        <v>6300</v>
      </c>
      <c r="E24" s="43">
        <v>99.6</v>
      </c>
      <c r="F24" s="48">
        <v>6277</v>
      </c>
    </row>
    <row r="25" spans="1:6" ht="12.75">
      <c r="A25" s="11" t="s">
        <v>37</v>
      </c>
      <c r="B25" s="15">
        <v>15000</v>
      </c>
      <c r="C25" s="49">
        <v>100</v>
      </c>
      <c r="D25" s="15">
        <v>15000</v>
      </c>
      <c r="E25" s="43">
        <v>100</v>
      </c>
      <c r="F25" s="48">
        <v>15000</v>
      </c>
    </row>
    <row r="26" spans="1:6" ht="12.75">
      <c r="A26" s="11" t="s">
        <v>53</v>
      </c>
      <c r="B26" s="15">
        <v>82080</v>
      </c>
      <c r="C26" s="49">
        <v>85.9</v>
      </c>
      <c r="D26" s="15">
        <v>70560</v>
      </c>
      <c r="E26" s="43">
        <v>99.9</v>
      </c>
      <c r="F26" s="48">
        <v>70500</v>
      </c>
    </row>
    <row r="27" spans="1:6" ht="12.75">
      <c r="A27" s="11" t="s">
        <v>38</v>
      </c>
      <c r="B27" s="15">
        <v>301000</v>
      </c>
      <c r="C27" s="49">
        <v>103.2</v>
      </c>
      <c r="D27" s="15">
        <v>310360</v>
      </c>
      <c r="E27" s="43">
        <v>100.1</v>
      </c>
      <c r="F27" s="48">
        <v>310694</v>
      </c>
    </row>
    <row r="28" spans="1:6" ht="12.75">
      <c r="A28" s="11" t="s">
        <v>77</v>
      </c>
      <c r="B28" s="15"/>
      <c r="C28" s="49"/>
      <c r="D28" s="15">
        <v>25080</v>
      </c>
      <c r="E28" s="43">
        <v>100</v>
      </c>
      <c r="F28" s="48">
        <v>25067.67</v>
      </c>
    </row>
    <row r="29" spans="1:6" ht="12.75">
      <c r="A29" s="11" t="s">
        <v>66</v>
      </c>
      <c r="B29" s="15">
        <v>488650</v>
      </c>
      <c r="C29" s="49">
        <v>92.6</v>
      </c>
      <c r="D29" s="15">
        <v>451650</v>
      </c>
      <c r="E29" s="43">
        <v>100.1</v>
      </c>
      <c r="F29" s="48">
        <v>452256.09</v>
      </c>
    </row>
    <row r="30" spans="1:6" ht="12.75">
      <c r="A30" s="11" t="s">
        <v>78</v>
      </c>
      <c r="B30" s="15">
        <v>39000</v>
      </c>
      <c r="C30" s="49">
        <v>89.1</v>
      </c>
      <c r="D30" s="15">
        <v>34800</v>
      </c>
      <c r="E30" s="43">
        <v>100</v>
      </c>
      <c r="F30" s="48">
        <v>34768.7</v>
      </c>
    </row>
    <row r="31" spans="1:6" ht="12.75">
      <c r="A31" s="11" t="s">
        <v>67</v>
      </c>
      <c r="B31" s="15">
        <v>96020</v>
      </c>
      <c r="C31" s="49">
        <v>105.5</v>
      </c>
      <c r="D31" s="15">
        <v>101650</v>
      </c>
      <c r="E31" s="43">
        <v>100</v>
      </c>
      <c r="F31" s="48">
        <v>101658.6</v>
      </c>
    </row>
    <row r="32" spans="1:6" ht="12.75">
      <c r="A32" s="11" t="s">
        <v>40</v>
      </c>
      <c r="B32" s="15">
        <v>0</v>
      </c>
      <c r="C32" s="49">
        <v>0</v>
      </c>
      <c r="D32" s="15">
        <v>0</v>
      </c>
      <c r="E32" s="43">
        <v>0</v>
      </c>
      <c r="F32" s="48">
        <v>350004</v>
      </c>
    </row>
    <row r="33" spans="1:6" ht="12.75">
      <c r="A33" s="19" t="s">
        <v>39</v>
      </c>
      <c r="B33" s="20">
        <f>SUM(B3:B32)</f>
        <v>3571840</v>
      </c>
      <c r="C33" s="50">
        <v>112.7</v>
      </c>
      <c r="D33" s="17">
        <f>SUM(D3:D32)</f>
        <v>3555140</v>
      </c>
      <c r="E33" s="51">
        <v>113.2</v>
      </c>
      <c r="F33" s="52">
        <f>SUM(F3:F32)</f>
        <v>4025163.27</v>
      </c>
    </row>
    <row r="34" spans="1:2" ht="18">
      <c r="A34" s="2"/>
      <c r="B34" s="3"/>
    </row>
    <row r="35" spans="1:2" ht="18">
      <c r="A35" s="2"/>
      <c r="B35" s="1"/>
    </row>
    <row r="36" spans="1:2" ht="18">
      <c r="A36" s="1"/>
      <c r="B36" s="1"/>
    </row>
    <row r="37" spans="1:2" ht="18">
      <c r="A37" s="1"/>
      <c r="B37" s="1"/>
    </row>
    <row r="38" spans="1:2" ht="18">
      <c r="A38" s="1"/>
      <c r="B38" s="1"/>
    </row>
    <row r="39" spans="1:2" ht="18">
      <c r="A39" s="1"/>
      <c r="B39" s="1"/>
    </row>
    <row r="40" spans="1:2" ht="18">
      <c r="A40" s="1"/>
      <c r="B40" s="1"/>
    </row>
    <row r="41" spans="1:2" ht="18">
      <c r="A41" s="1"/>
      <c r="B41" s="1"/>
    </row>
    <row r="42" spans="1:2" ht="18">
      <c r="A42" s="1"/>
      <c r="B42" s="1"/>
    </row>
    <row r="43" spans="1:2" ht="18">
      <c r="A43" s="1"/>
      <c r="B43" s="1"/>
    </row>
    <row r="44" spans="1:2" ht="18">
      <c r="A44" s="1"/>
      <c r="B44" s="1"/>
    </row>
    <row r="45" spans="1:2" ht="18">
      <c r="A45" s="1"/>
      <c r="B45" s="1"/>
    </row>
    <row r="46" spans="1:2" ht="18">
      <c r="A46" s="1"/>
      <c r="B46" s="1"/>
    </row>
    <row r="47" spans="1:2" ht="18">
      <c r="A47" s="1"/>
      <c r="B47" s="1"/>
    </row>
    <row r="48" spans="1:2" ht="18">
      <c r="A48" s="1"/>
      <c r="B48" s="1"/>
    </row>
    <row r="49" spans="1:2" ht="18">
      <c r="A49" s="1"/>
      <c r="B49" s="1"/>
    </row>
    <row r="50" spans="1:2" ht="18">
      <c r="A50" s="1"/>
      <c r="B50" s="1"/>
    </row>
    <row r="51" spans="1:2" ht="18">
      <c r="A51" s="1"/>
      <c r="B51" s="1"/>
    </row>
    <row r="52" spans="1:2" ht="18">
      <c r="A52" s="1"/>
      <c r="B52" s="1"/>
    </row>
    <row r="53" spans="1:2" ht="18">
      <c r="A53" s="1"/>
      <c r="B53" s="1"/>
    </row>
    <row r="54" spans="1:2" ht="18">
      <c r="A54" s="1"/>
      <c r="B54" s="1"/>
    </row>
    <row r="55" spans="1:2" ht="18">
      <c r="A55" s="1"/>
      <c r="B55" s="1"/>
    </row>
    <row r="56" spans="1:2" ht="18">
      <c r="A56" s="1"/>
      <c r="B56" s="1"/>
    </row>
    <row r="57" spans="1:2" ht="18">
      <c r="A57" s="1"/>
      <c r="B57" s="1"/>
    </row>
    <row r="58" spans="1:2" ht="18">
      <c r="A58" s="1"/>
      <c r="B58" s="1"/>
    </row>
    <row r="59" spans="1:2" ht="18">
      <c r="A59" s="1"/>
      <c r="B59" s="1"/>
    </row>
    <row r="60" spans="1:2" ht="18">
      <c r="A60" s="1"/>
      <c r="B60" s="1"/>
    </row>
    <row r="61" spans="1:2" ht="18">
      <c r="A61" s="1"/>
      <c r="B61" s="1"/>
    </row>
    <row r="62" spans="1:2" ht="18">
      <c r="A62" s="1"/>
      <c r="B62" s="1"/>
    </row>
    <row r="63" spans="1:2" ht="18">
      <c r="A63" s="1"/>
      <c r="B63" s="1"/>
    </row>
    <row r="64" spans="1:2" ht="18">
      <c r="A64" s="1"/>
      <c r="B64" s="1"/>
    </row>
    <row r="65" spans="1:2" ht="18">
      <c r="A65" s="1"/>
      <c r="B65" s="1"/>
    </row>
    <row r="66" spans="1:2" ht="18">
      <c r="A66" s="1"/>
      <c r="B66" s="1"/>
    </row>
    <row r="67" spans="1:2" ht="18">
      <c r="A67" s="1"/>
      <c r="B67" s="1"/>
    </row>
    <row r="68" spans="1:2" ht="18">
      <c r="A68" s="1"/>
      <c r="B68" s="1"/>
    </row>
    <row r="69" spans="1:2" ht="18">
      <c r="A69" s="1"/>
      <c r="B69" s="1"/>
    </row>
    <row r="70" spans="1:2" ht="18">
      <c r="A70" s="1"/>
      <c r="B70" s="1"/>
    </row>
    <row r="71" spans="1:2" ht="18">
      <c r="A71" s="1"/>
      <c r="B71" s="1"/>
    </row>
    <row r="72" spans="1:2" ht="18">
      <c r="A72" s="1"/>
      <c r="B72" s="1"/>
    </row>
    <row r="73" spans="1:2" ht="18">
      <c r="A73" s="1"/>
      <c r="B73" s="1"/>
    </row>
    <row r="74" spans="1:2" ht="18">
      <c r="A74" s="1"/>
      <c r="B74" s="1"/>
    </row>
    <row r="75" spans="1:2" ht="18">
      <c r="A75" s="1"/>
      <c r="B75" s="1"/>
    </row>
    <row r="76" spans="1:2" ht="18">
      <c r="A76" s="1"/>
      <c r="B76" s="1"/>
    </row>
    <row r="77" spans="1:2" ht="18">
      <c r="A77" s="1"/>
      <c r="B77" s="1"/>
    </row>
    <row r="78" spans="1:2" ht="18">
      <c r="A78" s="1"/>
      <c r="B78" s="1"/>
    </row>
    <row r="79" spans="1:2" ht="18">
      <c r="A79" s="1"/>
      <c r="B79" s="1"/>
    </row>
    <row r="80" spans="1:2" ht="18">
      <c r="A80" s="1"/>
      <c r="B80" s="1"/>
    </row>
    <row r="81" spans="1:2" ht="18">
      <c r="A81" s="1"/>
      <c r="B81" s="1"/>
    </row>
    <row r="82" spans="1:2" ht="18">
      <c r="A82" s="1"/>
      <c r="B82" s="1"/>
    </row>
    <row r="83" spans="1:2" ht="18">
      <c r="A83" s="1"/>
      <c r="B83" s="1"/>
    </row>
    <row r="84" spans="1:2" ht="18">
      <c r="A84" s="1"/>
      <c r="B84" s="1"/>
    </row>
    <row r="85" spans="1:2" ht="18">
      <c r="A85" s="1"/>
      <c r="B85" s="1"/>
    </row>
    <row r="86" spans="1:2" ht="18">
      <c r="A86" s="1"/>
      <c r="B86" s="1"/>
    </row>
    <row r="87" spans="1:2" ht="18">
      <c r="A87" s="1"/>
      <c r="B87" s="1"/>
    </row>
    <row r="88" spans="1:2" ht="18">
      <c r="A88" s="1"/>
      <c r="B88" s="1"/>
    </row>
    <row r="89" spans="1:2" ht="18">
      <c r="A89" s="1"/>
      <c r="B89" s="1"/>
    </row>
    <row r="90" spans="1:2" ht="18">
      <c r="A90" s="1"/>
      <c r="B90" s="1"/>
    </row>
    <row r="91" spans="1:2" ht="18">
      <c r="A91" s="1"/>
      <c r="B91" s="1"/>
    </row>
    <row r="92" spans="1:2" ht="18">
      <c r="A92" s="1"/>
      <c r="B92" s="1"/>
    </row>
    <row r="93" spans="1:2" ht="18">
      <c r="A93" s="1"/>
      <c r="B93" s="1"/>
    </row>
    <row r="94" spans="1:2" ht="18">
      <c r="A94" s="1"/>
      <c r="B94" s="1"/>
    </row>
    <row r="95" spans="1:2" ht="18">
      <c r="A95" s="1"/>
      <c r="B95" s="1"/>
    </row>
    <row r="96" spans="1:2" ht="18">
      <c r="A96" s="1"/>
      <c r="B96" s="1"/>
    </row>
    <row r="97" spans="1:2" ht="18">
      <c r="A97" s="1"/>
      <c r="B97" s="1"/>
    </row>
    <row r="98" spans="1:2" ht="18">
      <c r="A98" s="1"/>
      <c r="B98" s="1"/>
    </row>
    <row r="99" spans="1:2" ht="18">
      <c r="A99" s="1"/>
      <c r="B99" s="1"/>
    </row>
    <row r="100" spans="1:2" ht="18">
      <c r="A100" s="1"/>
      <c r="B100" s="1"/>
    </row>
    <row r="101" spans="1:2" ht="18">
      <c r="A101" s="1"/>
      <c r="B101" s="1"/>
    </row>
    <row r="102" spans="1:2" ht="18">
      <c r="A102" s="1"/>
      <c r="B102" s="1"/>
    </row>
    <row r="103" spans="1:2" ht="18">
      <c r="A103" s="1"/>
      <c r="B103" s="1"/>
    </row>
    <row r="104" spans="1:2" ht="18">
      <c r="A104" s="1"/>
      <c r="B104" s="1"/>
    </row>
    <row r="105" spans="1:2" ht="18">
      <c r="A105" s="1"/>
      <c r="B105" s="1"/>
    </row>
    <row r="106" spans="1:2" ht="18">
      <c r="A106" s="1"/>
      <c r="B106" s="1"/>
    </row>
    <row r="107" spans="1:2" ht="18">
      <c r="A107" s="1"/>
      <c r="B107" s="1"/>
    </row>
    <row r="108" spans="1:2" ht="18">
      <c r="A108" s="1"/>
      <c r="B108" s="1"/>
    </row>
    <row r="109" spans="1:2" ht="18">
      <c r="A109" s="1"/>
      <c r="B109" s="1"/>
    </row>
    <row r="110" spans="1:2" ht="18">
      <c r="A110" s="1"/>
      <c r="B110" s="1"/>
    </row>
    <row r="111" spans="1:2" ht="18">
      <c r="A111" s="1"/>
      <c r="B111" s="1"/>
    </row>
    <row r="112" spans="1:2" ht="18">
      <c r="A112" s="1"/>
      <c r="B112" s="1"/>
    </row>
    <row r="113" spans="1:2" ht="18">
      <c r="A113" s="1"/>
      <c r="B113" s="1"/>
    </row>
    <row r="114" spans="1:2" ht="18">
      <c r="A114" s="1"/>
      <c r="B114" s="1"/>
    </row>
    <row r="115" spans="1:2" ht="18">
      <c r="A115" s="1"/>
      <c r="B115" s="1"/>
    </row>
    <row r="116" spans="1:2" ht="18">
      <c r="A116" s="1"/>
      <c r="B116" s="1"/>
    </row>
    <row r="117" spans="1:2" ht="18">
      <c r="A117" s="1"/>
      <c r="B117" s="1"/>
    </row>
    <row r="118" spans="1:2" ht="18">
      <c r="A118" s="1"/>
      <c r="B118" s="1"/>
    </row>
    <row r="119" spans="1:2" ht="18">
      <c r="A119" s="1"/>
      <c r="B119" s="1"/>
    </row>
    <row r="120" spans="1:2" ht="18">
      <c r="A120" s="1"/>
      <c r="B120" s="1"/>
    </row>
    <row r="121" spans="1:2" ht="18">
      <c r="A121" s="1"/>
      <c r="B121" s="1"/>
    </row>
    <row r="122" spans="1:2" ht="18">
      <c r="A122" s="1"/>
      <c r="B122" s="1"/>
    </row>
    <row r="123" spans="1:2" ht="18">
      <c r="A123" s="1"/>
      <c r="B123" s="1"/>
    </row>
    <row r="124" spans="1:2" ht="18">
      <c r="A124" s="1"/>
      <c r="B124" s="1"/>
    </row>
    <row r="125" spans="1:2" ht="18">
      <c r="A125" s="1"/>
      <c r="B125" s="1"/>
    </row>
    <row r="126" spans="1:2" ht="18">
      <c r="A126" s="1"/>
      <c r="B126" s="1"/>
    </row>
    <row r="127" spans="1:2" ht="18">
      <c r="A127" s="1"/>
      <c r="B127" s="1"/>
    </row>
    <row r="128" spans="1:2" ht="18">
      <c r="A128" s="1"/>
      <c r="B128" s="1"/>
    </row>
    <row r="129" spans="1:2" ht="18">
      <c r="A129" s="1"/>
      <c r="B129" s="1"/>
    </row>
    <row r="130" spans="1:2" ht="18">
      <c r="A130" s="1"/>
      <c r="B130" s="1"/>
    </row>
    <row r="131" spans="1:2" ht="18">
      <c r="A131" s="1"/>
      <c r="B131" s="1"/>
    </row>
    <row r="132" spans="1:2" ht="18">
      <c r="A132" s="1"/>
      <c r="B132" s="1"/>
    </row>
    <row r="133" spans="1:2" ht="18">
      <c r="A133" s="1"/>
      <c r="B133" s="1"/>
    </row>
    <row r="134" spans="1:2" ht="18">
      <c r="A134" s="1"/>
      <c r="B134" s="1"/>
    </row>
    <row r="135" spans="1:2" ht="18">
      <c r="A135" s="1"/>
      <c r="B135" s="1"/>
    </row>
    <row r="136" spans="1:2" ht="18">
      <c r="A136" s="1"/>
      <c r="B136" s="1"/>
    </row>
    <row r="137" spans="1:2" ht="18">
      <c r="A137" s="1"/>
      <c r="B137" s="1"/>
    </row>
    <row r="138" spans="1:2" ht="18">
      <c r="A138" s="1"/>
      <c r="B138" s="1"/>
    </row>
    <row r="139" spans="1:2" ht="18">
      <c r="A139" s="1"/>
      <c r="B139" s="1"/>
    </row>
    <row r="140" spans="1:2" ht="18">
      <c r="A140" s="1"/>
      <c r="B140" s="1"/>
    </row>
    <row r="141" spans="1:2" ht="18">
      <c r="A141" s="1"/>
      <c r="B141" s="1"/>
    </row>
    <row r="142" spans="1:2" ht="18">
      <c r="A142" s="1"/>
      <c r="B142" s="1"/>
    </row>
    <row r="143" spans="1:2" ht="18">
      <c r="A143" s="1"/>
      <c r="B143" s="1"/>
    </row>
    <row r="144" spans="1:2" ht="18">
      <c r="A144" s="1"/>
      <c r="B144" s="1"/>
    </row>
    <row r="145" spans="1:2" ht="18">
      <c r="A145" s="1"/>
      <c r="B145" s="1"/>
    </row>
    <row r="146" spans="1:2" ht="18">
      <c r="A146" s="1"/>
      <c r="B146" s="1"/>
    </row>
    <row r="147" ht="18">
      <c r="A147" s="1"/>
    </row>
    <row r="148" ht="18">
      <c r="A148" s="1"/>
    </row>
    <row r="149" ht="18">
      <c r="A149" s="1"/>
    </row>
    <row r="150" ht="18">
      <c r="A150" s="1"/>
    </row>
    <row r="151" ht="18">
      <c r="A151" s="1"/>
    </row>
    <row r="152" ht="18">
      <c r="A152" s="1"/>
    </row>
    <row r="153" ht="18">
      <c r="A153" s="1"/>
    </row>
    <row r="154" ht="18">
      <c r="A154" s="1"/>
    </row>
    <row r="155" ht="18">
      <c r="A155" s="1"/>
    </row>
    <row r="156" ht="18">
      <c r="A156" s="1"/>
    </row>
    <row r="157" ht="18">
      <c r="A157" s="1"/>
    </row>
    <row r="158" ht="18">
      <c r="A158" s="1"/>
    </row>
    <row r="159" ht="18">
      <c r="A159" s="1"/>
    </row>
    <row r="160" ht="18">
      <c r="A160" s="1"/>
    </row>
    <row r="161" ht="18">
      <c r="A161" s="1"/>
    </row>
    <row r="162" ht="18">
      <c r="A162" s="1"/>
    </row>
    <row r="163" ht="18">
      <c r="A163" s="1"/>
    </row>
    <row r="164" ht="18">
      <c r="A164" s="1"/>
    </row>
    <row r="165" ht="18">
      <c r="A165" s="1"/>
    </row>
    <row r="166" ht="18">
      <c r="A166" s="1"/>
    </row>
    <row r="167" ht="18">
      <c r="A167" s="1"/>
    </row>
    <row r="168" ht="18">
      <c r="A168" s="1"/>
    </row>
    <row r="169" ht="18">
      <c r="A169" s="1"/>
    </row>
    <row r="170" ht="18">
      <c r="A170" s="1"/>
    </row>
    <row r="171" ht="18">
      <c r="A171" s="1"/>
    </row>
    <row r="172" ht="18">
      <c r="A172" s="1"/>
    </row>
    <row r="173" ht="18">
      <c r="A173" s="1"/>
    </row>
    <row r="174" ht="18">
      <c r="A174" s="1"/>
    </row>
    <row r="175" ht="18">
      <c r="A175" s="1"/>
    </row>
    <row r="176" ht="18">
      <c r="A176" s="1"/>
    </row>
    <row r="177" ht="18">
      <c r="A177" s="1"/>
    </row>
    <row r="178" ht="18">
      <c r="A178" s="1"/>
    </row>
    <row r="179" ht="18">
      <c r="A179" s="1"/>
    </row>
    <row r="180" ht="18">
      <c r="A180" s="1"/>
    </row>
    <row r="181" ht="18">
      <c r="A181" s="1"/>
    </row>
    <row r="182" ht="18">
      <c r="A182" s="1"/>
    </row>
    <row r="183" ht="18">
      <c r="A183" s="1"/>
    </row>
    <row r="184" ht="18">
      <c r="A184" s="1"/>
    </row>
    <row r="185" ht="18">
      <c r="A185" s="1"/>
    </row>
    <row r="186" ht="18">
      <c r="A186" s="1"/>
    </row>
    <row r="187" ht="18">
      <c r="A187" s="1"/>
    </row>
    <row r="188" ht="18">
      <c r="A188" s="1"/>
    </row>
    <row r="189" ht="18">
      <c r="A189" s="1"/>
    </row>
    <row r="190" ht="18">
      <c r="A190" s="1"/>
    </row>
    <row r="191" ht="18">
      <c r="A191" s="1"/>
    </row>
    <row r="192" ht="18">
      <c r="A192" s="1"/>
    </row>
    <row r="193" ht="18">
      <c r="A193" s="1"/>
    </row>
    <row r="194" ht="18">
      <c r="A194" s="1"/>
    </row>
    <row r="195" ht="18">
      <c r="A195" s="1"/>
    </row>
    <row r="196" ht="18">
      <c r="A196" s="1"/>
    </row>
    <row r="197" ht="18">
      <c r="A197" s="1"/>
    </row>
    <row r="198" ht="18">
      <c r="A198" s="1"/>
    </row>
    <row r="199" ht="18">
      <c r="A199" s="1"/>
    </row>
    <row r="200" ht="18">
      <c r="A200" s="1"/>
    </row>
    <row r="201" ht="18">
      <c r="A201" s="1"/>
    </row>
    <row r="202" ht="18">
      <c r="A202" s="1"/>
    </row>
    <row r="203" ht="18">
      <c r="A203" s="1"/>
    </row>
    <row r="204" ht="18">
      <c r="A204" s="1"/>
    </row>
    <row r="205" ht="18">
      <c r="A205" s="1"/>
    </row>
    <row r="206" ht="18">
      <c r="A206" s="1"/>
    </row>
    <row r="207" ht="18">
      <c r="A207" s="1"/>
    </row>
    <row r="208" ht="18">
      <c r="A208" s="1"/>
    </row>
    <row r="209" ht="18">
      <c r="A209" s="1"/>
    </row>
    <row r="210" ht="18">
      <c r="A210" s="1"/>
    </row>
    <row r="211" ht="18">
      <c r="A211" s="1"/>
    </row>
    <row r="212" ht="18">
      <c r="A212" s="1"/>
    </row>
    <row r="213" ht="18">
      <c r="A213" s="1"/>
    </row>
    <row r="214" ht="18">
      <c r="A214" s="1"/>
    </row>
    <row r="215" ht="18">
      <c r="A215" s="1"/>
    </row>
    <row r="216" ht="18">
      <c r="A216" s="1"/>
    </row>
    <row r="217" ht="18">
      <c r="A217" s="1"/>
    </row>
    <row r="218" ht="18">
      <c r="A218" s="1"/>
    </row>
    <row r="219" ht="18">
      <c r="A219" s="1"/>
    </row>
    <row r="220" ht="18">
      <c r="A220" s="1"/>
    </row>
    <row r="221" ht="18">
      <c r="A221" s="1"/>
    </row>
    <row r="222" ht="18">
      <c r="A222" s="1"/>
    </row>
    <row r="223" ht="18">
      <c r="A223" s="1"/>
    </row>
    <row r="224" ht="18">
      <c r="A224" s="1"/>
    </row>
    <row r="225" ht="18">
      <c r="A225" s="1"/>
    </row>
    <row r="226" ht="18">
      <c r="A226" s="1"/>
    </row>
    <row r="227" ht="18">
      <c r="A227" s="1"/>
    </row>
    <row r="228" ht="18">
      <c r="A228" s="1"/>
    </row>
    <row r="229" ht="18">
      <c r="A229" s="1"/>
    </row>
    <row r="230" ht="18">
      <c r="A230" s="1"/>
    </row>
    <row r="231" ht="18">
      <c r="A231" s="1"/>
    </row>
    <row r="232" ht="18">
      <c r="A232" s="1"/>
    </row>
    <row r="233" ht="18">
      <c r="A233" s="1"/>
    </row>
    <row r="234" ht="18">
      <c r="A234" s="1"/>
    </row>
    <row r="235" ht="18">
      <c r="A235" s="1"/>
    </row>
    <row r="236" ht="18">
      <c r="A236" s="1"/>
    </row>
    <row r="237" ht="18">
      <c r="A237" s="1"/>
    </row>
    <row r="238" ht="18">
      <c r="A238" s="1"/>
    </row>
    <row r="239" ht="18">
      <c r="A239" s="1"/>
    </row>
    <row r="240" ht="18">
      <c r="A240" s="1"/>
    </row>
    <row r="241" ht="18">
      <c r="A241" s="1"/>
    </row>
    <row r="242" ht="18">
      <c r="A242" s="1"/>
    </row>
    <row r="243" ht="18">
      <c r="A243" s="1"/>
    </row>
    <row r="244" ht="18">
      <c r="A244" s="1"/>
    </row>
    <row r="245" ht="18">
      <c r="A245" s="1"/>
    </row>
    <row r="246" ht="18">
      <c r="A246" s="1"/>
    </row>
    <row r="247" ht="18">
      <c r="A247" s="1"/>
    </row>
    <row r="248" ht="18">
      <c r="A248" s="1"/>
    </row>
    <row r="249" ht="18">
      <c r="A249" s="1"/>
    </row>
    <row r="250" ht="18">
      <c r="A250" s="1"/>
    </row>
    <row r="251" ht="18">
      <c r="A251" s="1"/>
    </row>
    <row r="252" ht="18">
      <c r="A252" s="1"/>
    </row>
    <row r="253" ht="18">
      <c r="A253" s="1"/>
    </row>
    <row r="254" ht="18">
      <c r="A254" s="1"/>
    </row>
    <row r="255" ht="18">
      <c r="A255" s="1"/>
    </row>
    <row r="256" ht="18">
      <c r="A256" s="1"/>
    </row>
    <row r="257" ht="18">
      <c r="A257" s="1"/>
    </row>
    <row r="258" ht="18">
      <c r="A258" s="1"/>
    </row>
    <row r="259" ht="18">
      <c r="A259" s="1"/>
    </row>
    <row r="260" ht="18">
      <c r="A260" s="1"/>
    </row>
    <row r="261" ht="18">
      <c r="A261" s="1"/>
    </row>
    <row r="262" ht="18">
      <c r="A262" s="1"/>
    </row>
    <row r="263" ht="18">
      <c r="A263" s="1"/>
    </row>
    <row r="264" ht="18">
      <c r="A264" s="1"/>
    </row>
    <row r="265" ht="18">
      <c r="A265" s="1"/>
    </row>
    <row r="266" ht="18">
      <c r="A266" s="1"/>
    </row>
    <row r="267" ht="18">
      <c r="A267" s="1"/>
    </row>
    <row r="268" ht="18">
      <c r="A268" s="1"/>
    </row>
    <row r="269" ht="18">
      <c r="A269" s="1"/>
    </row>
    <row r="270" ht="18">
      <c r="A270" s="1"/>
    </row>
    <row r="271" ht="18">
      <c r="A271" s="1"/>
    </row>
    <row r="272" ht="18">
      <c r="A272" s="1"/>
    </row>
    <row r="273" ht="18">
      <c r="A273" s="1"/>
    </row>
    <row r="274" ht="18">
      <c r="A274" s="1"/>
    </row>
    <row r="275" ht="18">
      <c r="A275" s="1"/>
    </row>
    <row r="276" ht="18">
      <c r="A276" s="1"/>
    </row>
    <row r="277" ht="18">
      <c r="A277" s="1"/>
    </row>
    <row r="278" ht="18">
      <c r="A278" s="1"/>
    </row>
    <row r="279" ht="18">
      <c r="A279" s="1"/>
    </row>
    <row r="280" ht="18">
      <c r="A280" s="1"/>
    </row>
    <row r="281" ht="18">
      <c r="A281" s="1"/>
    </row>
    <row r="282" ht="18">
      <c r="A282" s="1"/>
    </row>
    <row r="283" ht="18">
      <c r="A283" s="1"/>
    </row>
    <row r="284" ht="18">
      <c r="A284" s="1"/>
    </row>
    <row r="285" ht="18">
      <c r="A285" s="1"/>
    </row>
    <row r="286" ht="18">
      <c r="A286" s="1"/>
    </row>
    <row r="287" ht="18">
      <c r="A287" s="1"/>
    </row>
    <row r="288" ht="18">
      <c r="A288" s="1"/>
    </row>
    <row r="289" ht="18">
      <c r="A289" s="1"/>
    </row>
    <row r="290" ht="18">
      <c r="A290" s="1"/>
    </row>
    <row r="291" ht="18">
      <c r="A291" s="1"/>
    </row>
    <row r="292" ht="18">
      <c r="A292" s="1"/>
    </row>
    <row r="293" ht="18">
      <c r="A293" s="1"/>
    </row>
    <row r="294" ht="18">
      <c r="A294" s="1"/>
    </row>
    <row r="295" ht="18">
      <c r="A295" s="1"/>
    </row>
    <row r="296" ht="18">
      <c r="A296" s="1"/>
    </row>
    <row r="297" ht="18">
      <c r="A297" s="1"/>
    </row>
    <row r="298" ht="18">
      <c r="A298" s="1"/>
    </row>
    <row r="299" ht="18">
      <c r="A299" s="1"/>
    </row>
    <row r="300" ht="18">
      <c r="A300" s="1"/>
    </row>
    <row r="301" ht="18">
      <c r="A301" s="1"/>
    </row>
    <row r="302" ht="18">
      <c r="A302" s="1"/>
    </row>
    <row r="303" ht="18">
      <c r="A303" s="1"/>
    </row>
    <row r="304" ht="18">
      <c r="A304" s="1"/>
    </row>
    <row r="305" ht="18">
      <c r="A305" s="1"/>
    </row>
    <row r="306" ht="18">
      <c r="A306" s="1"/>
    </row>
    <row r="307" ht="18">
      <c r="A307" s="1"/>
    </row>
    <row r="308" ht="18">
      <c r="A308" s="1"/>
    </row>
    <row r="309" ht="18">
      <c r="A309" s="1"/>
    </row>
    <row r="310" ht="18">
      <c r="A310" s="1"/>
    </row>
    <row r="311" ht="18">
      <c r="A311" s="1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7" sqref="J17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7" sqref="J17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Ohnišov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Jiřina Dragúňová</dc:creator>
  <cp:keywords/>
  <dc:description/>
  <cp:lastModifiedBy>OU Ohnišov</cp:lastModifiedBy>
  <cp:lastPrinted>2007-05-23T08:12:02Z</cp:lastPrinted>
  <dcterms:created xsi:type="dcterms:W3CDTF">2004-05-19T14:27:47Z</dcterms:created>
  <dcterms:modified xsi:type="dcterms:W3CDTF">2007-05-23T08:21:20Z</dcterms:modified>
  <cp:category/>
  <cp:version/>
  <cp:contentType/>
  <cp:contentStatus/>
</cp:coreProperties>
</file>